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dil\Documents\Disbursement &amp; Repayment (MIS)\Disbursement Repayment 2025\8. August 2025\"/>
    </mc:Choice>
  </mc:AlternateContent>
  <xr:revisionPtr revIDLastSave="0" documentId="13_ncr:1_{C0282906-CEB0-49EA-B9F9-A5694F7AE4C1}" xr6:coauthVersionLast="47" xr6:coauthVersionMax="47" xr10:uidLastSave="{00000000-0000-0000-0000-000000000000}"/>
  <bookViews>
    <workbookView xWindow="-108" yWindow="-108" windowWidth="23256" windowHeight="12456" xr2:uid="{B4B1F5EA-72BB-400F-96F2-F03B42E33643}"/>
  </bookViews>
  <sheets>
    <sheet name="Disbursement Islamic" sheetId="6" r:id="rId1"/>
    <sheet name="Repayment Islamic" sheetId="2" r:id="rId2"/>
    <sheet name="Disbursement Conventional" sheetId="3" r:id="rId3"/>
    <sheet name="Repayment Conventional" sheetId="4" r:id="rId4"/>
    <sheet name="Sheet4" sheetId="5" r:id="rId5"/>
  </sheets>
  <definedNames>
    <definedName name="_xlnm._FilterDatabase" localSheetId="3" hidden="1">'Repayment Conventional'!$A$2:$Q$73</definedName>
    <definedName name="_xlnm._FilterDatabase" localSheetId="1" hidden="1">'Repayment Islamic'!$A$2:$Q$1692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8" i="5" l="1"/>
  <c r="C5" i="5"/>
  <c r="C11" i="5" s="1"/>
  <c r="C10" i="5"/>
  <c r="C12" i="5" s="1"/>
</calcChain>
</file>

<file path=xl/sharedStrings.xml><?xml version="1.0" encoding="utf-8"?>
<sst xmlns="http://schemas.openxmlformats.org/spreadsheetml/2006/main" count="7868" uniqueCount="848">
  <si>
    <t xml:space="preserve"> Customer</t>
  </si>
  <si>
    <t xml:space="preserve"> Company Code</t>
  </si>
  <si>
    <t>EXIB</t>
  </si>
  <si>
    <t xml:space="preserve"> Name</t>
  </si>
  <si>
    <t>Whitex Garments Sdn Bhd</t>
  </si>
  <si>
    <t xml:space="preserve"> City</t>
  </si>
  <si>
    <t>SFi - 1</t>
  </si>
  <si>
    <t>St</t>
  </si>
  <si>
    <t>Assignment</t>
  </si>
  <si>
    <t>DocumentNo</t>
  </si>
  <si>
    <t>Doc. Date</t>
  </si>
  <si>
    <t>S</t>
  </si>
  <si>
    <t>Pstng Date</t>
  </si>
  <si>
    <t>DD</t>
  </si>
  <si>
    <t xml:space="preserve">   Amt in loc.cur.</t>
  </si>
  <si>
    <t>LCurr</t>
  </si>
  <si>
    <t>Clrng doc.</t>
  </si>
  <si>
    <t xml:space="preserve">      Amount in DC</t>
  </si>
  <si>
    <t>Curr.</t>
  </si>
  <si>
    <t>Text</t>
  </si>
  <si>
    <t xml:space="preserve"> Eff.ex.rate</t>
  </si>
  <si>
    <t>Disburseme</t>
  </si>
  <si>
    <t>18.08.2025</t>
  </si>
  <si>
    <t>MYR</t>
  </si>
  <si>
    <t>USD</t>
  </si>
  <si>
    <t>WHITEX 0703 - Disbursement Aug'25</t>
  </si>
  <si>
    <t>*</t>
  </si>
  <si>
    <t>**</t>
  </si>
  <si>
    <t>Account 500605</t>
  </si>
  <si>
    <t>Mewaholeo Industries Sdn Bhd</t>
  </si>
  <si>
    <t>05.08.2025</t>
  </si>
  <si>
    <t>MEWAHO 0942 - Disbursement Aug'25</t>
  </si>
  <si>
    <t>12.08.2025</t>
  </si>
  <si>
    <t>MEWAHO 0943 - Disbursement Aug'25</t>
  </si>
  <si>
    <t>MEWAHO 0944 - Disbursement Aug'25</t>
  </si>
  <si>
    <t>21.08.2025</t>
  </si>
  <si>
    <t>MEWAHO 0945 - Disbursement Aug'25</t>
  </si>
  <si>
    <t>28.08.2025</t>
  </si>
  <si>
    <t>MEWAHO 0946 - Disbursement Aug'25</t>
  </si>
  <si>
    <t>MEWAHO 0947 - Disbursement Aug'25</t>
  </si>
  <si>
    <t>Account 500783</t>
  </si>
  <si>
    <t>Felda Global Ventures Capital</t>
  </si>
  <si>
    <t>SF-i</t>
  </si>
  <si>
    <t>04.08.2025</t>
  </si>
  <si>
    <t>FGV 0322 - Disbursement Aug'25</t>
  </si>
  <si>
    <t>FGV 0323 - Disbursement Aug'25</t>
  </si>
  <si>
    <t>06.08.2025</t>
  </si>
  <si>
    <t>FGV 0324 - Disbursement Aug'25</t>
  </si>
  <si>
    <t>07.08.2025</t>
  </si>
  <si>
    <t>FGV 0325 - Disbursement Aug'25</t>
  </si>
  <si>
    <t>08.08.2025</t>
  </si>
  <si>
    <t>FGV 0326 - Disbursement Aug'25</t>
  </si>
  <si>
    <t>11.08.2025</t>
  </si>
  <si>
    <t>FGV 0327 - Disbursement Aug'25</t>
  </si>
  <si>
    <t>FGV 0328 - Disbursement Aug'25</t>
  </si>
  <si>
    <t>13.08.2025</t>
  </si>
  <si>
    <t>FGV 0329 - Disbursement Aug'25</t>
  </si>
  <si>
    <t>FGV 0330 - Disbursement Aug'25</t>
  </si>
  <si>
    <t>22.08.2025</t>
  </si>
  <si>
    <t>FGV 0331 - Disbursement Aug'25</t>
  </si>
  <si>
    <t>25.08.2025</t>
  </si>
  <si>
    <t>FGV 0332 - Disbursement Aug'25</t>
  </si>
  <si>
    <t>26.08.2025</t>
  </si>
  <si>
    <t>FGV 0333 - Disbursement Aug'25</t>
  </si>
  <si>
    <t>27.08.2025</t>
  </si>
  <si>
    <t>FGV 0334 - Disbursement Aug'25</t>
  </si>
  <si>
    <t>FGV 0335 - Disbursement Aug'25</t>
  </si>
  <si>
    <t>Account 500784</t>
  </si>
  <si>
    <t>Mewah-Oils Sdn Bhd</t>
  </si>
  <si>
    <t>MEWOIL 0802 - Disbursement Aug'25</t>
  </si>
  <si>
    <t>MEWOIL 0803 - Disbursement Aug'25</t>
  </si>
  <si>
    <t>MEWOIL 0804 - Disbursement Aug'25</t>
  </si>
  <si>
    <t>15.08.2025</t>
  </si>
  <si>
    <t>MEWOIL 0805 - Disbursement Aug'25</t>
  </si>
  <si>
    <t>MEWOIL 0806 - Disbursement Aug'25</t>
  </si>
  <si>
    <t>19.08.2025</t>
  </si>
  <si>
    <t>MEWOIL 0807 - Disbursement Aug'25</t>
  </si>
  <si>
    <t>MEWOIL 0808 - Disbursement Aug'25</t>
  </si>
  <si>
    <t>29.08.2025</t>
  </si>
  <si>
    <t>MEWOIL 0809 - Disbursement Aug'25</t>
  </si>
  <si>
    <t>Account 500790</t>
  </si>
  <si>
    <t>Zaid Ibrahim &amp; Co.</t>
  </si>
  <si>
    <t>01.08.2025</t>
  </si>
  <si>
    <t>ZICO 0269 - Disbursement Aug'25</t>
  </si>
  <si>
    <t>ZICO 0270 - Disbursement Aug'25</t>
  </si>
  <si>
    <t>ZICO 0271 - Disbursement Aug'25 (Rollover)</t>
  </si>
  <si>
    <t>ZICO 0272 - Disbursement Aug'25 (Rollover)</t>
  </si>
  <si>
    <t>Account 500995</t>
  </si>
  <si>
    <t>Agro 19 Berhad</t>
  </si>
  <si>
    <t>AGRO 0193 - Disbursement Aug'25</t>
  </si>
  <si>
    <t>AGRO 0194 - Disbursement Aug'25</t>
  </si>
  <si>
    <t>AGRO 0195 - Disbursement Aug'25</t>
  </si>
  <si>
    <t>AGRO 0196 - Disbursement Aug'25</t>
  </si>
  <si>
    <t>AGRO 0197 - Disbursement Aug'25</t>
  </si>
  <si>
    <t>AGRO 0198 - Disbursement Aug'25</t>
  </si>
  <si>
    <t>AGRO 0199 - Disbursement Aug'25</t>
  </si>
  <si>
    <t>AGRO 0200 - Disbursement Aug'25</t>
  </si>
  <si>
    <t>AGRO 0201 - Disbursement Aug'25</t>
  </si>
  <si>
    <t>AGRO 0202 - Disbursement Aug'25</t>
  </si>
  <si>
    <t>AGRO 0203 - Disbursement Aug'25</t>
  </si>
  <si>
    <t>AGRO 0204 - Disbursement Aug'25</t>
  </si>
  <si>
    <t>AGRO 0205 - Disbursement Aug'25</t>
  </si>
  <si>
    <t>AGRO 0206 - Disbursement Aug'25</t>
  </si>
  <si>
    <t>AGRO 0207 - Disbursement Aug'25</t>
  </si>
  <si>
    <t>AGRO 0208 - Disbursement Aug'25</t>
  </si>
  <si>
    <t>AGRO 0209 - Disbursement Aug'25</t>
  </si>
  <si>
    <t>AGRO 0210 - Disbursement Aug'25</t>
  </si>
  <si>
    <t>AGRO 0211 - Disbursement Aug'25</t>
  </si>
  <si>
    <t>20.08.2025</t>
  </si>
  <si>
    <t>AGRO 0212 - Disbursement Aug'25</t>
  </si>
  <si>
    <t>AGRO 0213 - Disbursement Aug'25</t>
  </si>
  <si>
    <t>Account 501111</t>
  </si>
  <si>
    <t>Siti Khadijah Apparel Sdn Bhd</t>
  </si>
  <si>
    <t>SKA 0019 - Disbursement Aug'25</t>
  </si>
  <si>
    <t>Account 501124</t>
  </si>
  <si>
    <t>Hernan Corporation Sdn Bhd</t>
  </si>
  <si>
    <t>MO_SFi</t>
  </si>
  <si>
    <t>HCSB 0048 - Disbursement Aug'25</t>
  </si>
  <si>
    <t>HCSB 0049 - Disbursement Aug'25</t>
  </si>
  <si>
    <t>Account 501128</t>
  </si>
  <si>
    <t>AMC Cincaria Sdn Bhd</t>
  </si>
  <si>
    <t>AMCC 0076 - Disbursement Aug'25</t>
  </si>
  <si>
    <t>Account 501129</t>
  </si>
  <si>
    <t>Bhavani Foods (M) Sdn Bhd</t>
  </si>
  <si>
    <t>BFSB 0053 (Cheong Meng Pape) - Disbursement Aug'25</t>
  </si>
  <si>
    <t>BFSB 0054 - Disbursement Aug'25</t>
  </si>
  <si>
    <t>BFSB 0055 - Disbursement Aug'25</t>
  </si>
  <si>
    <t>BFSB 0056 - Disbursement Aug'25</t>
  </si>
  <si>
    <t>BFSB 0057 - Disbursement Aug'25</t>
  </si>
  <si>
    <t>BFSB 0058 - Disbursement Aug'25</t>
  </si>
  <si>
    <t>BFSB 0059 - Disbursement Aug'25</t>
  </si>
  <si>
    <t>BFSB 0060 - Disbursement Aug'25</t>
  </si>
  <si>
    <t>BFSB 0061 - Disbursement Aug'25</t>
  </si>
  <si>
    <t>BFSB 0062 - Disbursement Aug'25</t>
  </si>
  <si>
    <t>Account 501131</t>
  </si>
  <si>
    <t>Ingress Industrial (Malaysia)</t>
  </si>
  <si>
    <t>IIM 0038 - Disbursement Aug'25</t>
  </si>
  <si>
    <t>IIM 0039 - Disbursement Aug'25</t>
  </si>
  <si>
    <t>IIM 0040 - Disbursement Aug'25</t>
  </si>
  <si>
    <t>IIM 0041 - Disbursement Aug'25</t>
  </si>
  <si>
    <t>IIM 0042 - Disbursement Aug'25</t>
  </si>
  <si>
    <t>IIM 0043 - Disbursement Aug'25</t>
  </si>
  <si>
    <t>IIM 0044 - Disbursement Aug'25</t>
  </si>
  <si>
    <t>Account 501133</t>
  </si>
  <si>
    <t>UB Acrylic (M) Sdn Bhd</t>
  </si>
  <si>
    <t>UB 0012 - Disbursement Aug'25</t>
  </si>
  <si>
    <t>UB 0013 - Disbursement Aug'25</t>
  </si>
  <si>
    <t>UB 0014 - Disbursement Aug'25</t>
  </si>
  <si>
    <t>UB 0015 - Disbursement Aug'25</t>
  </si>
  <si>
    <t>UB 0016 - Disbursement Aug'25</t>
  </si>
  <si>
    <t>Account 501134</t>
  </si>
  <si>
    <t>Bertambest Sdn. Bhd.</t>
  </si>
  <si>
    <t>BB 0056 - Disbursement Aug'25</t>
  </si>
  <si>
    <t>BB 0057 - Disbursement Aug'25</t>
  </si>
  <si>
    <t>BB 0058 - Disbursement Aug'25</t>
  </si>
  <si>
    <t>BB 0059 - Disbursement Aug'25</t>
  </si>
  <si>
    <t>BB 0060 - Disbursement Aug'25</t>
  </si>
  <si>
    <t>Account 501137</t>
  </si>
  <si>
    <t>Impact Metal Resources</t>
  </si>
  <si>
    <t>SF-i 1</t>
  </si>
  <si>
    <t>IMR 0029 - Disbursement Aug'25</t>
  </si>
  <si>
    <t>IMR 0030 - Disbursement Aug'25</t>
  </si>
  <si>
    <t>Account 501140</t>
  </si>
  <si>
    <t>Choon Eng (Sarawak) Sdn Bhd</t>
  </si>
  <si>
    <t>CES 0037 - Disbursement Aug'25</t>
  </si>
  <si>
    <t>CES 0038 - Disbursement Aug'25</t>
  </si>
  <si>
    <t>Account 501142</t>
  </si>
  <si>
    <t>Gemilang Coachwork Sdn. Bhd.</t>
  </si>
  <si>
    <t>14.08.2025</t>
  </si>
  <si>
    <t>GC 0108 - Disbursement Aug'25</t>
  </si>
  <si>
    <t>GC 0109 - Disbursement Aug'25</t>
  </si>
  <si>
    <t>GC 0110 - Disbursement Aug'25</t>
  </si>
  <si>
    <t>GC 0111 - Disbursement Aug'25</t>
  </si>
  <si>
    <t>GC 0112 - Disbursement Aug'25</t>
  </si>
  <si>
    <t>Account 501147</t>
  </si>
  <si>
    <t>Southeast Asia Fruits Industry</t>
  </si>
  <si>
    <t>SAFI 0010 - Disbursement Aug'25</t>
  </si>
  <si>
    <t>SAFI 0011 - Disbursement Aug'25</t>
  </si>
  <si>
    <t>Account 501148</t>
  </si>
  <si>
    <t>Glide Technology Sdn Bhd</t>
  </si>
  <si>
    <t>GT 0015 - Disbursement Aug'25</t>
  </si>
  <si>
    <t>Account 501149</t>
  </si>
  <si>
    <t>Sky Blue Media Sdn Bhd</t>
  </si>
  <si>
    <t>TF-i</t>
  </si>
  <si>
    <t>Sky Blue - 4th Disbursement (Final)</t>
  </si>
  <si>
    <t>Account 501155</t>
  </si>
  <si>
    <t>Whitex Garments Sdn. Bhd.</t>
  </si>
  <si>
    <t>SFi - 2</t>
  </si>
  <si>
    <t>WGSB2 0064 - Disbursement Aug'25</t>
  </si>
  <si>
    <t>WGSB2 0065 - Disbursement Aug'25</t>
  </si>
  <si>
    <t>WGSB2 0066 - Disbursement Aug'25</t>
  </si>
  <si>
    <t>WGSB2 0067 - Disbursement Aug'25</t>
  </si>
  <si>
    <t>WGSB2 0068 - Disbursement Aug'25</t>
  </si>
  <si>
    <t>WGSB2 0069 - Disbursement Aug'25</t>
  </si>
  <si>
    <t>WGSB2 0070 - Disbursement Aug'25</t>
  </si>
  <si>
    <t>WGSB2 0071 - Disbursement Aug'25</t>
  </si>
  <si>
    <t>WGSB2 0072 - Disbursement Aug'25</t>
  </si>
  <si>
    <t>Account 501157</t>
  </si>
  <si>
    <t>Ann Joo Integrated Steel</t>
  </si>
  <si>
    <t>MO_SFI -i</t>
  </si>
  <si>
    <t>AJ 0017 - Disbursement Aug'25</t>
  </si>
  <si>
    <t>AJ 0018 - Disbursement Aug'25</t>
  </si>
  <si>
    <t>Account 501161</t>
  </si>
  <si>
    <t>RR Industries Sdn Bhd</t>
  </si>
  <si>
    <t>RR 0048 - Disbursement Aug'25</t>
  </si>
  <si>
    <t>RR 0049 - Disbursement Aug'25</t>
  </si>
  <si>
    <t>RR 0050 - Disbursement Aug'25</t>
  </si>
  <si>
    <t>RR 0051 - Disbursement Aug'25</t>
  </si>
  <si>
    <t>RR 0052 - Disbursement Aug'25</t>
  </si>
  <si>
    <t>RR 0053 - Disbursement Aug'25</t>
  </si>
  <si>
    <t>RR 0054 - Disbursement Aug'25</t>
  </si>
  <si>
    <t>RR 0055 - Disbursement Aug'25</t>
  </si>
  <si>
    <t>RR 0056 - Disbursement Aug'25</t>
  </si>
  <si>
    <t>RR 0057 - Disbursement Aug'25</t>
  </si>
  <si>
    <t>RR 0058 - Disbursement Aug'25</t>
  </si>
  <si>
    <t>RR 0059 - Disbursement Aug'25</t>
  </si>
  <si>
    <t>RR 0060 - Disbursement Aug'25</t>
  </si>
  <si>
    <t>RR 0061 - Disbursement Aug'25</t>
  </si>
  <si>
    <t>RR 0062 - Disbursement Aug'25</t>
  </si>
  <si>
    <t>RR 0063 - Disbursement Aug'25</t>
  </si>
  <si>
    <t>RR 0064 - Disbursement Aug'25</t>
  </si>
  <si>
    <t>RR 0065 - Disbursement Aug'25</t>
  </si>
  <si>
    <t>Account 501166</t>
  </si>
  <si>
    <t>Pertama Ferroalloys Sdn. Bhd.</t>
  </si>
  <si>
    <t>TR-i</t>
  </si>
  <si>
    <t>PFA2 0021 - Disbursement Aug'25</t>
  </si>
  <si>
    <t>Account 501168</t>
  </si>
  <si>
    <t>AGRO2 0369 - Disbursement Aug'25</t>
  </si>
  <si>
    <t>AGRO2 0370 - Disbursement Aug'25</t>
  </si>
  <si>
    <t>AGRO2 0371 - Disbursement Aug'25</t>
  </si>
  <si>
    <t>AGRO2 0372 - Disbursement Aug'25</t>
  </si>
  <si>
    <t>AGRO2 0373 - Disbursement Aug'25</t>
  </si>
  <si>
    <t>AGRO2 0374 - Disbursement Aug'25</t>
  </si>
  <si>
    <t>AGRO2 0375 - Disbursement Aug'25</t>
  </si>
  <si>
    <t>AGRO2 0376 - Disbursement Aug'25</t>
  </si>
  <si>
    <t>AGRO2 0377 - Disbursement Aug'25</t>
  </si>
  <si>
    <t>AGRO2 0378 - Disbursement Aug'25</t>
  </si>
  <si>
    <t>AGRO2 0379 - Disbursement Aug'25</t>
  </si>
  <si>
    <t>AGRO2 0380 - Disbursement Aug'25</t>
  </si>
  <si>
    <t>AGRO2 0381 - Disbursement Aug'25</t>
  </si>
  <si>
    <t>AGRO2 0382 - Disbursement Aug'25</t>
  </si>
  <si>
    <t>AGRO2 0383 - Disbursement Aug'25</t>
  </si>
  <si>
    <t>AGRO2 0384 - Disbursement Aug'25</t>
  </si>
  <si>
    <t>AGRO2 0385 - Disbursement Aug'25</t>
  </si>
  <si>
    <t>AGRO2 0386 - Disbursement Aug'25</t>
  </si>
  <si>
    <t>AGRO2 0387 - Disbursement Aug'25</t>
  </si>
  <si>
    <t>AGRO2 0388 - Disbursement Aug'25</t>
  </si>
  <si>
    <t>AGRO2 0389 - Disbursement Aug'25</t>
  </si>
  <si>
    <t>AGRO2 0390 - Disbursement Aug'25</t>
  </si>
  <si>
    <t>AGRO2 0391 - Disbursement Aug'25</t>
  </si>
  <si>
    <t>AGRO2 0392 - Disbursement Aug'25</t>
  </si>
  <si>
    <t>AGRO2 0393 - Disbursement Aug'25</t>
  </si>
  <si>
    <t>AGRO2 0394 - Disbursement Aug'25</t>
  </si>
  <si>
    <t>AGRO2 0395 - Disbursement Aug'25</t>
  </si>
  <si>
    <t>AGRO2 0396 - Disbursement Aug'25</t>
  </si>
  <si>
    <t>AGRO2 0397 - Disbursement Aug'25</t>
  </si>
  <si>
    <t>AGRO2 0398 - Disbursement Aug'25</t>
  </si>
  <si>
    <t>AGRO2 0399 - Disbursement Aug'25</t>
  </si>
  <si>
    <t>Account 501172</t>
  </si>
  <si>
    <t>Pipesway Furniture Sdn Bhd</t>
  </si>
  <si>
    <t>PWF 0016 - Disbursement Aug'25</t>
  </si>
  <si>
    <t>PWF 0017 - Disbursement Aug'25</t>
  </si>
  <si>
    <t>PWF 0018 - Disbursement Aug'25</t>
  </si>
  <si>
    <t>PWF 0019 - Disbursement Aug'25</t>
  </si>
  <si>
    <t>Account 501175</t>
  </si>
  <si>
    <t>Fathopes Energy Sdn Bhd</t>
  </si>
  <si>
    <t>FE 0028 - Disbursement Aug'25</t>
  </si>
  <si>
    <t>FE 0029 - Disbursement Aug'25</t>
  </si>
  <si>
    <t>Account 501181</t>
  </si>
  <si>
    <t>Global Tower Corporation Pty Ltd</t>
  </si>
  <si>
    <t xml:space="preserve"> OPFi - 1</t>
  </si>
  <si>
    <t>Global Tower OPFi - 9th Disbursement</t>
  </si>
  <si>
    <t>Global Tower OPFi - 10th Disbursement</t>
  </si>
  <si>
    <t>Global Tower OPFi - 11th Disbursement</t>
  </si>
  <si>
    <t>Global Tower OPFi1 - 12th Disbursement</t>
  </si>
  <si>
    <t>Account 501190</t>
  </si>
  <si>
    <t>HY-Fresh Industries Sdn Bhd</t>
  </si>
  <si>
    <t>HYFI 0132 - Disbursement Aug'25</t>
  </si>
  <si>
    <t>Account 501194</t>
  </si>
  <si>
    <t>SF-i 2</t>
  </si>
  <si>
    <t>IMR2 0037 - Disbursement Aug'25</t>
  </si>
  <si>
    <t>IMR2 0038 - Disbursement Aug'25</t>
  </si>
  <si>
    <t>IMR2 0039 - Disbursement Aug'25</t>
  </si>
  <si>
    <t>Account 501195</t>
  </si>
  <si>
    <t>Saragreen Sdn Bhd</t>
  </si>
  <si>
    <t>SG 0023 - Disbursement Aug'25</t>
  </si>
  <si>
    <t>SG 0024 - Disbursement Aug'25</t>
  </si>
  <si>
    <t>SG 0025 - Disbursement Aug'25</t>
  </si>
  <si>
    <t>SG 0026 - Disbursement Aug'25</t>
  </si>
  <si>
    <t>SG 0027 - Disbursement Aug'25</t>
  </si>
  <si>
    <t>SG 0028 - Disbursement Aug'25</t>
  </si>
  <si>
    <t>SG 0029 - Disbursement Aug'25</t>
  </si>
  <si>
    <t>SG 0030 - Disbursement Aug'25</t>
  </si>
  <si>
    <t>SG 0031 - Disbursement Aug'25</t>
  </si>
  <si>
    <t>SG 0032 - Disbursement Aug'25</t>
  </si>
  <si>
    <t>Account 501196</t>
  </si>
  <si>
    <t>FE2 0029 - Disbursement Aug'25</t>
  </si>
  <si>
    <t>FE2 0030 - Disbursement Aug'25</t>
  </si>
  <si>
    <t>FE2 0031 - Disbursement Aug'25</t>
  </si>
  <si>
    <t>FE2 0032 - Disbursement Aug'25</t>
  </si>
  <si>
    <t>FE2 0033 - Disbursement Aug'25</t>
  </si>
  <si>
    <t>FE2 0034 - Disbursement Aug'25</t>
  </si>
  <si>
    <t>FE2 0035- Disbursement Aug'25</t>
  </si>
  <si>
    <t>Account 501208</t>
  </si>
  <si>
    <t>Master Suppliers Sdn Bhd</t>
  </si>
  <si>
    <t>MS 0009 - Disbursement Aug'25</t>
  </si>
  <si>
    <t>MS 0010 - Disbursement Aug'25</t>
  </si>
  <si>
    <t>Account 501211</t>
  </si>
  <si>
    <t>JFC Food Industries Sdn Bhd</t>
  </si>
  <si>
    <t>JFC Food Ind - 1st Disbursement</t>
  </si>
  <si>
    <t>Account 501215</t>
  </si>
  <si>
    <t>Pusan Furniture Industries (M)</t>
  </si>
  <si>
    <t>PUSAN 0020 - Disbursement Aug'25</t>
  </si>
  <si>
    <t>Account 501218</t>
  </si>
  <si>
    <t>Mac World Industries Sdn Bhd</t>
  </si>
  <si>
    <t>MW 0031 - Disbursement Aug'25</t>
  </si>
  <si>
    <t>MW 0032 - Disbursement Aug'25</t>
  </si>
  <si>
    <t>MW 0033 - Disbursement Aug'25</t>
  </si>
  <si>
    <t>Account 501220</t>
  </si>
  <si>
    <t>Duta Marine Sdn Bhd</t>
  </si>
  <si>
    <t>RC-i</t>
  </si>
  <si>
    <t>Duta Marine RC-i - 5th Disbursement (Set-Off 1st D</t>
  </si>
  <si>
    <t>Account 501222</t>
  </si>
  <si>
    <t>PTS Goldkist Industries Sdn Bhd</t>
  </si>
  <si>
    <t>PTSG2 0029 - Disbursement Aug'25</t>
  </si>
  <si>
    <t>PTSG2 0030 - Disbursement Aug'25</t>
  </si>
  <si>
    <t>PTSG2 0031 - Disbursement Aug'25</t>
  </si>
  <si>
    <t>PTSG2 0032 - Disbursement Aug'25</t>
  </si>
  <si>
    <t>PTSG2 0033 - Disbursement Aug'25</t>
  </si>
  <si>
    <t>PTSG2 0034 - Disbursement Aug'25</t>
  </si>
  <si>
    <t>PTSG2 0035 - Disbursement Aug'25</t>
  </si>
  <si>
    <t>Account 501224</t>
  </si>
  <si>
    <t>Confast Mobile Sdn. Bhd.</t>
  </si>
  <si>
    <t>TFi</t>
  </si>
  <si>
    <t>Confast TFi - 3rd Disbursement (Final)</t>
  </si>
  <si>
    <t>Account 501233</t>
  </si>
  <si>
    <t>RCI</t>
  </si>
  <si>
    <t>Confast RCi - 2nd Disbursement</t>
  </si>
  <si>
    <t>Account 501234</t>
  </si>
  <si>
    <t>OM Materials (Sarawak) Sdn Bhd</t>
  </si>
  <si>
    <t>LC/TR-I</t>
  </si>
  <si>
    <t>OMS 0019 - Disbursement Aug'25</t>
  </si>
  <si>
    <t>OMS 0020 - Disbursement Aug'25</t>
  </si>
  <si>
    <t>OMS 0021 - Disbursement Aug'25</t>
  </si>
  <si>
    <t>Account 501241</t>
  </si>
  <si>
    <t>Marrybrown Australia Pty Ltd</t>
  </si>
  <si>
    <t>TFi-3 - SUB1</t>
  </si>
  <si>
    <t>AUD</t>
  </si>
  <si>
    <t>Marrybrown Australia TFi3 - 1st Disbursement (Lump</t>
  </si>
  <si>
    <t>Account 501250</t>
  </si>
  <si>
    <t>N.K Rubber (M) Sdn. Bhd.</t>
  </si>
  <si>
    <t>SFi</t>
  </si>
  <si>
    <t>NKR 0009 - Disbursement Aug'25</t>
  </si>
  <si>
    <t>NKR 0010 - Disbursement Aug'25</t>
  </si>
  <si>
    <t>NKR 0011 - Disbursement Aug'25</t>
  </si>
  <si>
    <t>NKR 0012 - Disbursement Aug'25</t>
  </si>
  <si>
    <t>NKR 0013 - Disbursement Aug'25</t>
  </si>
  <si>
    <t>Account 501255</t>
  </si>
  <si>
    <t>Tiong Nam Logistics Solutions</t>
  </si>
  <si>
    <t>TF-i 3</t>
  </si>
  <si>
    <t>Tiong Nam TFi-3 - 3rd Disbursement (Astinas)</t>
  </si>
  <si>
    <t>Account 501258</t>
  </si>
  <si>
    <t>Whitex Garments TFi - 5th Disbursement</t>
  </si>
  <si>
    <t>Account 501260</t>
  </si>
  <si>
    <t>TFi-3 - SUB2</t>
  </si>
  <si>
    <t>Marrybrown Australia TFi3 - 1st Disbursement Sub-2</t>
  </si>
  <si>
    <t>Account 501271</t>
  </si>
  <si>
    <t>TFi-3 - SUB3</t>
  </si>
  <si>
    <t>Marrybrown Australia TFi3 - 1st Disbursement Sub-3</t>
  </si>
  <si>
    <t>Account 501272</t>
  </si>
  <si>
    <t>TFi-3 - SUB4</t>
  </si>
  <si>
    <t>Marrybrown Australia TFi3 - 1st Disbursement Sub-4</t>
  </si>
  <si>
    <t>Account 501273</t>
  </si>
  <si>
    <t>TFi-3 - SUB5</t>
  </si>
  <si>
    <t>Marrybrown Australia TFi3 - 1st Disbursement Sub-5</t>
  </si>
  <si>
    <t>Account 501274</t>
  </si>
  <si>
    <t>Kyoto Energy Ventures Sdn Bhd</t>
  </si>
  <si>
    <t>SF-i - 2</t>
  </si>
  <si>
    <t>KEV2 0001 - Disbursement Aug'25</t>
  </si>
  <si>
    <t>KEV2 0002 - Disbursement Aug'25</t>
  </si>
  <si>
    <t>KEV2 0003 - Disbursement Aug'25</t>
  </si>
  <si>
    <t>KEV2 0004 - Disbursement Aug'25</t>
  </si>
  <si>
    <t>KEV2 0005 - Disbursement Aug'25</t>
  </si>
  <si>
    <t>KEV2 0006 - Disbursement Aug'25</t>
  </si>
  <si>
    <t>KEV2 0007 - Disbursement Aug'25</t>
  </si>
  <si>
    <t>KEV2 0008 - Disbursement Aug'25</t>
  </si>
  <si>
    <t>KEV2 0009 - Disbursement Aug'25</t>
  </si>
  <si>
    <t>KEV2 0010 - Disbursement Aug'25</t>
  </si>
  <si>
    <t>KEV2 0011 - Disbursement Aug'25</t>
  </si>
  <si>
    <t>KEV2 0012 - Disbursement Aug'25</t>
  </si>
  <si>
    <t>KEV2 0013 - Disbursement Aug'25</t>
  </si>
  <si>
    <t>KEV2 0014 - Disbursement Aug'25</t>
  </si>
  <si>
    <t>KEV2 0015 - Disbursement Aug'25</t>
  </si>
  <si>
    <t>KEV2 0016 - Disbursement Aug'25</t>
  </si>
  <si>
    <t>KEV2 0017 - Disbursement Aug'25</t>
  </si>
  <si>
    <t>KEV2 0018 - Disbursement Aug'25</t>
  </si>
  <si>
    <t>KEV2 0019 - Disbursement Aug'25</t>
  </si>
  <si>
    <t>KEV2 0020 - Disbursement Aug'25</t>
  </si>
  <si>
    <t>KEV2 0022 - Disbursement Aug'25</t>
  </si>
  <si>
    <t>KEV2 0023 - Disbursement Aug'25</t>
  </si>
  <si>
    <t>KEV2 0021 - Disbursement Aug'25</t>
  </si>
  <si>
    <t>KEV2 0024 - Disbursement Aug'25</t>
  </si>
  <si>
    <t>KEV2 0025 - Disbursement Aug'25</t>
  </si>
  <si>
    <t>KEV2 0026 - Disbursement Aug'25</t>
  </si>
  <si>
    <t>Account 501275</t>
  </si>
  <si>
    <t>***</t>
  </si>
  <si>
    <t>Repayment</t>
  </si>
  <si>
    <t>WHITEX 0681 - Cost payment</t>
  </si>
  <si>
    <t>Eagle Xpress Air Sdn Bhd</t>
  </si>
  <si>
    <t>Eaglexpress - Cost Payment</t>
  </si>
  <si>
    <t>Account 500676</t>
  </si>
  <si>
    <t>Perusahaan Otomobil Nasional</t>
  </si>
  <si>
    <t>Proton Vf (PPG 0128) - Cost payment</t>
  </si>
  <si>
    <t>Proton Vf (DENSO 0088) - Cost payment</t>
  </si>
  <si>
    <t>Proton Vf (LSF 0082) - Cost payment</t>
  </si>
  <si>
    <t>Proton Vf (BURNMARK 0123) - Cost payment</t>
  </si>
  <si>
    <t>Proton Vf (JFE 0098) - Cost payment</t>
  </si>
  <si>
    <t>Account 500694</t>
  </si>
  <si>
    <t>PT GREAT COLOR ENERGY( i)</t>
  </si>
  <si>
    <t>PT Great - Cost Payment</t>
  </si>
  <si>
    <t>Account 500707</t>
  </si>
  <si>
    <t>MEWAHO 0936 - Cost payment</t>
  </si>
  <si>
    <t>MEWAHO 0937 - Cost payment</t>
  </si>
  <si>
    <t>MEWAHO 0938 - Cost payment</t>
  </si>
  <si>
    <t>MEWAHO 0939 - Cost payment</t>
  </si>
  <si>
    <t>MEWAHO0940 - Cost payment</t>
  </si>
  <si>
    <t>MEWAHO 0941 - Cost payment</t>
  </si>
  <si>
    <t>MEWAHO 0942 - Cost payment</t>
  </si>
  <si>
    <t>FGV 0314 - Cost payment</t>
  </si>
  <si>
    <t>FGV 0315 - Cost payment</t>
  </si>
  <si>
    <t>FGV 0316 - Cost payment</t>
  </si>
  <si>
    <t>FGV 0317 - Cost payment</t>
  </si>
  <si>
    <t>FGV 0318 - Cost payment</t>
  </si>
  <si>
    <t>FGV 0319 - Cost payment</t>
  </si>
  <si>
    <t>FGV 0320 - Cost payment</t>
  </si>
  <si>
    <t>FGV 0321 - Cost payment</t>
  </si>
  <si>
    <t>FGV 0322 - Cost payment</t>
  </si>
  <si>
    <t>FGV 0323 - Cost payment</t>
  </si>
  <si>
    <t>FGV 0324 - Cost payment</t>
  </si>
  <si>
    <t>FGV 0325 - Cost payment</t>
  </si>
  <si>
    <t>FGV 0326 - Cost payment</t>
  </si>
  <si>
    <t>FGV 0327 - Cost payment</t>
  </si>
  <si>
    <t>MEWOIL 0797 - Cost payment</t>
  </si>
  <si>
    <t>MEWOIL 0786 - Cost payment</t>
  </si>
  <si>
    <t>MEWOIL 0787 - Cost payment</t>
  </si>
  <si>
    <t>MEWOIL 0793 - Cost payment</t>
  </si>
  <si>
    <t>MEWOIL 0799 - Cost payment</t>
  </si>
  <si>
    <t>MEWOIL 0798 - Cost payment</t>
  </si>
  <si>
    <t>MEWOIL 0788 - Cost payment</t>
  </si>
  <si>
    <t>MEWOIL 0792 - Cost payment</t>
  </si>
  <si>
    <t>MEWOIL 0790 - Cost payment</t>
  </si>
  <si>
    <t>MEWOIL 0800 - Cost payment</t>
  </si>
  <si>
    <t>MEWOIL 0801 - Cost payment</t>
  </si>
  <si>
    <t>NUTRAFOOD RESOURCES SDN BHD</t>
  </si>
  <si>
    <t>Nutrafood - Cost Payment</t>
  </si>
  <si>
    <t>Account 500897</t>
  </si>
  <si>
    <t>PWN Excellence Sdn Bhd</t>
  </si>
  <si>
    <t>TF-i 1</t>
  </si>
  <si>
    <t>PWN Excellence 1 - 53rd Cost Payment</t>
  </si>
  <si>
    <t>Account 500941</t>
  </si>
  <si>
    <t>PWN Excellence 3 - 22nd Cost Payment</t>
  </si>
  <si>
    <t>Account 500943</t>
  </si>
  <si>
    <t>IMPIANA SEMINYAK (LABUAN) CO. LTD 1</t>
  </si>
  <si>
    <t>Impiana Seminyak - Cost Payment</t>
  </si>
  <si>
    <t>Impiana Seminyak OIF - Cost Payment</t>
  </si>
  <si>
    <t>Account 500947</t>
  </si>
  <si>
    <t>ZICO 0249 - Cost payment</t>
  </si>
  <si>
    <t>ZICO 0250 - Cost payment</t>
  </si>
  <si>
    <t>ZICO 0251 - Cost payment</t>
  </si>
  <si>
    <t>ZICO 0252 - Cost payment</t>
  </si>
  <si>
    <t>Joyeria Kohinoor Sdn Bhd</t>
  </si>
  <si>
    <t>SRF-TF-i</t>
  </si>
  <si>
    <t>Joyeria SRF - 53rd Cost Payment</t>
  </si>
  <si>
    <t>Account 501027</t>
  </si>
  <si>
    <t>OPFi</t>
  </si>
  <si>
    <t>Whitex Garments - 34th Cost Payment</t>
  </si>
  <si>
    <t>Account 501049</t>
  </si>
  <si>
    <t>Taiace Energy Services Sdn Bhd</t>
  </si>
  <si>
    <t>Taiace Energy 1 - 33rd Cost Payment</t>
  </si>
  <si>
    <t>Taiace Energy 1 - 34th Cost Payment</t>
  </si>
  <si>
    <t>Account 501056</t>
  </si>
  <si>
    <t>TF-i 2</t>
  </si>
  <si>
    <t>Taiace Energy 2 - 33rd Cost Payment</t>
  </si>
  <si>
    <t>Taiace Energy 2 - 34th Cost Payment</t>
  </si>
  <si>
    <t>Account 501057</t>
  </si>
  <si>
    <t>Taiace Energy 3 - 33rd Cost Payment</t>
  </si>
  <si>
    <t>Taiace Energy 3 - 34th Cost Payment</t>
  </si>
  <si>
    <t>Account 501058</t>
  </si>
  <si>
    <t>Joyeria TFi-1 - 25th Cost Payment</t>
  </si>
  <si>
    <t>Account 501060</t>
  </si>
  <si>
    <t>Joyeria TFi-2 - 5th Cost Payment</t>
  </si>
  <si>
    <t>Account 501061</t>
  </si>
  <si>
    <t>SMH Rail Sdn Bhd</t>
  </si>
  <si>
    <t>SMH 0006</t>
  </si>
  <si>
    <t>SMH Rail 6 - 31st Cost Payment</t>
  </si>
  <si>
    <t>Account 501070</t>
  </si>
  <si>
    <t>TF-i 4</t>
  </si>
  <si>
    <t>Taiace Energy 4 - 23rd Cost Payment</t>
  </si>
  <si>
    <t>Taiace Energy 4 - 24th Cost Payment</t>
  </si>
  <si>
    <t>Account 501071</t>
  </si>
  <si>
    <t>SMH 0007</t>
  </si>
  <si>
    <t>SMH Rail 7 - Cost Payment</t>
  </si>
  <si>
    <t>SMH Rail 7 - 28th Cost Payment</t>
  </si>
  <si>
    <t>Account 501079</t>
  </si>
  <si>
    <t>Boustead Petroleum Marketing</t>
  </si>
  <si>
    <t>RCi</t>
  </si>
  <si>
    <t>BPMSB 0002 - Cost payment</t>
  </si>
  <si>
    <t>Account 501086</t>
  </si>
  <si>
    <t>PT Envirotech Akwa Indonesia</t>
  </si>
  <si>
    <t>PT Envirotech - 16th Cost Payment</t>
  </si>
  <si>
    <t>Account 501096</t>
  </si>
  <si>
    <t>Tiong Nam TFi-1 - 4th Cost Payment</t>
  </si>
  <si>
    <t>Account 501097</t>
  </si>
  <si>
    <t>Biforst Logistic Sdn Bhd</t>
  </si>
  <si>
    <t>TFi - 1</t>
  </si>
  <si>
    <t>24.07.2025</t>
  </si>
  <si>
    <t>Biforst 1 - 20th Cost Payment</t>
  </si>
  <si>
    <t>Account 501106</t>
  </si>
  <si>
    <t>TFi - 2</t>
  </si>
  <si>
    <t>Biforst 2 - 20th Cost Payment</t>
  </si>
  <si>
    <t>Account 501107</t>
  </si>
  <si>
    <t>TFi - 3</t>
  </si>
  <si>
    <t>Biforst 3 - 20th Cost Payment</t>
  </si>
  <si>
    <t>Account 501108</t>
  </si>
  <si>
    <t>TFi - 5</t>
  </si>
  <si>
    <t>Biforst 5 - 20th Cost Payment</t>
  </si>
  <si>
    <t>Account 501109</t>
  </si>
  <si>
    <t>PTSG 0061 - Cost payment</t>
  </si>
  <si>
    <t>PTSG 0059 - Cost payment</t>
  </si>
  <si>
    <t>PTSG 0060 - Cost payment</t>
  </si>
  <si>
    <t>Account 501110</t>
  </si>
  <si>
    <t>AGRO 0169 - Cost payment</t>
  </si>
  <si>
    <t>AGRO 0170 - Cost payment</t>
  </si>
  <si>
    <t>AGRO 0167 - Cost payment</t>
  </si>
  <si>
    <t>AGRO 0166 - Cost payment</t>
  </si>
  <si>
    <t>AGRO 0172 - Cost payment</t>
  </si>
  <si>
    <t>AGRO 0174 - Cost payment</t>
  </si>
  <si>
    <t>AGRO 0168 - Cost payment</t>
  </si>
  <si>
    <t>AGRO 0171 - Cost payment</t>
  </si>
  <si>
    <t>AGRO 0175 - Cost payment</t>
  </si>
  <si>
    <t>AGRO 0177 - Cost payment</t>
  </si>
  <si>
    <t>AGRO 0176 - Cost payment</t>
  </si>
  <si>
    <t>AGRO 0173 - Cost payment</t>
  </si>
  <si>
    <t>AGRO 0178 - Cost payment</t>
  </si>
  <si>
    <t>AGRO 0181 - Cost payment</t>
  </si>
  <si>
    <t>AGRO 0184 - Cost payment</t>
  </si>
  <si>
    <t>AGRO 0180 - Cost payment</t>
  </si>
  <si>
    <t>AGRO 0179 - Cost payment</t>
  </si>
  <si>
    <t>AGRO 0182 - Cost payment</t>
  </si>
  <si>
    <t>AGRO 0190 - Cost payment</t>
  </si>
  <si>
    <t>AGRO 0187 - Cost payment</t>
  </si>
  <si>
    <t>AGRO 0185 - Cost payment</t>
  </si>
  <si>
    <t>AGRO 0186 - Cost payment</t>
  </si>
  <si>
    <t>AGRO 0183 - Cost payment</t>
  </si>
  <si>
    <t>AGRO 0189 - Cost payment</t>
  </si>
  <si>
    <t>AGRO 0188 - Cost payment</t>
  </si>
  <si>
    <t>AGRO 0191 - Cost payment</t>
  </si>
  <si>
    <t>Bhavani Foods - 20th Cost Payment</t>
  </si>
  <si>
    <t>Account 501114</t>
  </si>
  <si>
    <t>Asia Cargo Network Sdn Bhd</t>
  </si>
  <si>
    <t>Asia Cargo TF-i - 19th &amp; 20th Cost Payment</t>
  </si>
  <si>
    <t>Account 501116</t>
  </si>
  <si>
    <t>Asia Cargo RC-i - 5th &amp; 6th Cost Payment</t>
  </si>
  <si>
    <t>Account 501117</t>
  </si>
  <si>
    <t>Radysis Asia Sdn Bhd</t>
  </si>
  <si>
    <t>Radysis Asia TFi - 20th Cost Payment</t>
  </si>
  <si>
    <t>Account 501118</t>
  </si>
  <si>
    <t>Urban Pinnacle Sdn. Bhd.</t>
  </si>
  <si>
    <t>Urban 2 - 19th Cost Payment</t>
  </si>
  <si>
    <t>Account 501121</t>
  </si>
  <si>
    <t>Urban 3 - 19th Cost Payment</t>
  </si>
  <si>
    <t>Account 501122</t>
  </si>
  <si>
    <t>Well-Built Alloy Industries Sdn Bhd</t>
  </si>
  <si>
    <t>WB 0001 - Cost payment</t>
  </si>
  <si>
    <t>Account 501123</t>
  </si>
  <si>
    <t>SKA 0005 - Cost payment</t>
  </si>
  <si>
    <t>Aescomed Healthcare Sdn Bhd</t>
  </si>
  <si>
    <t>AHSB 0013 - Cost payment</t>
  </si>
  <si>
    <t>Account 501125</t>
  </si>
  <si>
    <t>Urban 4 - 18th Cost Payment</t>
  </si>
  <si>
    <t>Account 501126</t>
  </si>
  <si>
    <t>Siti Khadijah - 12th Cost Payment</t>
  </si>
  <si>
    <t>Account 501127</t>
  </si>
  <si>
    <t>HCSB 0027 - Cost payment</t>
  </si>
  <si>
    <t>HCSB 0028 - Cost payment</t>
  </si>
  <si>
    <t>HCSB 0029 - Cost payment</t>
  </si>
  <si>
    <t>HCSB 0030 - Cost payment</t>
  </si>
  <si>
    <t>HCSB 0031 - Cost payment</t>
  </si>
  <si>
    <t>HCSB 0032 - Cost payment</t>
  </si>
  <si>
    <t>HCSB 0033 - Cost payment</t>
  </si>
  <si>
    <t>Helms Geomarine Sdn Bhd</t>
  </si>
  <si>
    <t>25.07.2025</t>
  </si>
  <si>
    <t>Helms Geomarine - 11th Cost Payment</t>
  </si>
  <si>
    <t>Account 501130</t>
  </si>
  <si>
    <t>BFSB 0048 - Cost payment</t>
  </si>
  <si>
    <t>BFSB 0047 - Cost payment</t>
  </si>
  <si>
    <t>BFSB 0046 - Cost payment</t>
  </si>
  <si>
    <t>IIM 0030 - Cost payment</t>
  </si>
  <si>
    <t>IIM 0026 - Cost payment</t>
  </si>
  <si>
    <t>IIM 0029 - Cost payment</t>
  </si>
  <si>
    <t>UB 0011 - Cost payment</t>
  </si>
  <si>
    <t>UB 0009 - Cost payment</t>
  </si>
  <si>
    <t>BB 0050 - Cost payment</t>
  </si>
  <si>
    <t>BB 0051 - Cost payment</t>
  </si>
  <si>
    <t>BB 0053 - Cost payment</t>
  </si>
  <si>
    <t>BB 0055 - Cost payment</t>
  </si>
  <si>
    <t>BB 0054 - Cost payment</t>
  </si>
  <si>
    <t>BB 0056 - Cost payment</t>
  </si>
  <si>
    <t>IMR 0019 - Cost payment</t>
  </si>
  <si>
    <t>IMR 0022 - Cost payment</t>
  </si>
  <si>
    <t>IMR 0021 - Cost payment</t>
  </si>
  <si>
    <t>IMR 0020 - Cost payment</t>
  </si>
  <si>
    <t>Glide Technology - 14th Cost Payment</t>
  </si>
  <si>
    <t>Account 501141</t>
  </si>
  <si>
    <t>Kian Joo Cans Distribution Sdn Bhd</t>
  </si>
  <si>
    <t>Kian Joo - 2nd Cost Payment</t>
  </si>
  <si>
    <t>Account 501146</t>
  </si>
  <si>
    <t>GC 0079 - Cost payment</t>
  </si>
  <si>
    <t>GC 0080 - Cost payment</t>
  </si>
  <si>
    <t>GC 0084 - Cost payment</t>
  </si>
  <si>
    <t>GC 0078 - Cost payment</t>
  </si>
  <si>
    <t>GC 0081 - Cost payment</t>
  </si>
  <si>
    <t>GC 0082 - Cost payment</t>
  </si>
  <si>
    <t>GC 0083 - Cost payment</t>
  </si>
  <si>
    <t>GC 0090 - Cost payment</t>
  </si>
  <si>
    <t>GC 0085 - Cost payment</t>
  </si>
  <si>
    <t>GC 0089 - Cost payment</t>
  </si>
  <si>
    <t>GC 0088 - Cost payment</t>
  </si>
  <si>
    <t>GC 0087 - Cost payment</t>
  </si>
  <si>
    <t>GC 0086 - Cost payment</t>
  </si>
  <si>
    <t>GC 0093 - Cost payment</t>
  </si>
  <si>
    <t>SAFI 0004 - Cost payment</t>
  </si>
  <si>
    <t>KR Travel &amp; Tours Sdn Bhd</t>
  </si>
  <si>
    <t>KR Travel - 11th Cost Payment</t>
  </si>
  <si>
    <t>KR Travel - 12th Cost Payment</t>
  </si>
  <si>
    <t>Account 501150</t>
  </si>
  <si>
    <t>Sky Blue - 6th Cost Payment</t>
  </si>
  <si>
    <t>WGSB2 0043 - Cost payment</t>
  </si>
  <si>
    <t>WGSB2 0042 - Cost payment</t>
  </si>
  <si>
    <t>WGSB2 0044 - Cost payment</t>
  </si>
  <si>
    <t>WGSB2 0053 - Cost payment</t>
  </si>
  <si>
    <t>WGSB2 0046 - Cost payment</t>
  </si>
  <si>
    <t>WGSB2 0045 - Cost payment</t>
  </si>
  <si>
    <t>WGSB2 0049 - Cost payment</t>
  </si>
  <si>
    <t>WGSB2 0052 - Cost payment</t>
  </si>
  <si>
    <t>Tabco Food Services</t>
  </si>
  <si>
    <t>Tabco Food - 9th Cost Payment</t>
  </si>
  <si>
    <t>Account 501158</t>
  </si>
  <si>
    <t>SF-i - 1</t>
  </si>
  <si>
    <t>KEV 0090 - Cost payment</t>
  </si>
  <si>
    <t>KEV 0089 - Cost payment</t>
  </si>
  <si>
    <t>KEV 0088 - Cost payment</t>
  </si>
  <si>
    <t>KEV 0092 - Cost payment</t>
  </si>
  <si>
    <t>KEV 0091 - Cost payment</t>
  </si>
  <si>
    <t>KEV 0094 - Cost payment</t>
  </si>
  <si>
    <t>KEV 0095 - Cost payment</t>
  </si>
  <si>
    <t>Account 501160</t>
  </si>
  <si>
    <t>RR 0035 - Cost payment</t>
  </si>
  <si>
    <t>RR 0036 - Cost payment</t>
  </si>
  <si>
    <t>RR 0041 - Cost payment</t>
  </si>
  <si>
    <t>RR 0043 - Cost payment</t>
  </si>
  <si>
    <t>RR 0045 - Cost payment</t>
  </si>
  <si>
    <t>RR 0044 - Cost payment</t>
  </si>
  <si>
    <t>PFA2 0020 - Cost payment</t>
  </si>
  <si>
    <t>Purebleach Sdn Bhd</t>
  </si>
  <si>
    <t>Purebleach - 10th Cost Payment</t>
  </si>
  <si>
    <t>Account 501170</t>
  </si>
  <si>
    <t>AGRO2 0307 - Cost payment</t>
  </si>
  <si>
    <t>AGRO2 0305 - Cost payment</t>
  </si>
  <si>
    <t>AGRO2 0304 - Cost payment</t>
  </si>
  <si>
    <t>AGRO2 0306 - Cost payment</t>
  </si>
  <si>
    <t>AGRO2 0308 - Cost payment</t>
  </si>
  <si>
    <t>AGRO2 0309 - Cost payment</t>
  </si>
  <si>
    <t>AGRO2 0310 - Cost payment</t>
  </si>
  <si>
    <t>AGRO2 0312 - Cost payment</t>
  </si>
  <si>
    <t>AGRO2 0311 - Cost payment</t>
  </si>
  <si>
    <t>AGRO2 0316 - Cost payment</t>
  </si>
  <si>
    <t>AGRO2 0314 - Cost payment</t>
  </si>
  <si>
    <t>AGRO2 0313 - Cost payment</t>
  </si>
  <si>
    <t>AGRO2 0320 - Cost payment</t>
  </si>
  <si>
    <t>AGRO2 0317 - Cost payment</t>
  </si>
  <si>
    <t>AGRO2 0315 - Cost payment</t>
  </si>
  <si>
    <t>AGRO2 0321 - Cost payment</t>
  </si>
  <si>
    <t>AGRO2 0319 - Cost payment</t>
  </si>
  <si>
    <t>AGRO2 0318 - Cost payment</t>
  </si>
  <si>
    <t>AGRO2 0322 - Cost payment</t>
  </si>
  <si>
    <t>AGRO2 0323 - Cost payment</t>
  </si>
  <si>
    <t>AGRO2 0324 - Cost payment</t>
  </si>
  <si>
    <t>AGRO2 0325 - Cost payment</t>
  </si>
  <si>
    <t>AGRO2 0328 - Cost payment</t>
  </si>
  <si>
    <t>AGRO2 0329 - Cost payment</t>
  </si>
  <si>
    <t>AGRO2 0332 - Cost payment</t>
  </si>
  <si>
    <t>AGRO2 0331 - Cost payment</t>
  </si>
  <si>
    <t>AGRO2 0330 - Cost payment</t>
  </si>
  <si>
    <t>RR Industries TFi - 11th Cost Payment</t>
  </si>
  <si>
    <t>Account 501173</t>
  </si>
  <si>
    <t>Marine Creation Sdn Bhd</t>
  </si>
  <si>
    <t>Marine Creation 1 - 9th Cost Payment</t>
  </si>
  <si>
    <t>Account 501176</t>
  </si>
  <si>
    <t>Hyrax Oil Sdn Bhd</t>
  </si>
  <si>
    <t>OPF-i</t>
  </si>
  <si>
    <t>Hyrax Oil OPFi - 11th Cost Payment</t>
  </si>
  <si>
    <t>Account 501178</t>
  </si>
  <si>
    <t>Hyrax Oil TFi - 11th Cost Payment</t>
  </si>
  <si>
    <t>Account 501179</t>
  </si>
  <si>
    <t>Aemulus Corporation Sdn Bhd</t>
  </si>
  <si>
    <t>Aemulus - 8th Cost Payment</t>
  </si>
  <si>
    <t>Account 501180</t>
  </si>
  <si>
    <t>FE 0020 - Cost payment</t>
  </si>
  <si>
    <t>FE 00174 - Cost payment</t>
  </si>
  <si>
    <t>FE 0014 - Cost payment</t>
  </si>
  <si>
    <t>FE 0013 - Cost payment</t>
  </si>
  <si>
    <t>Thai Aroi Rice Vermicelli</t>
  </si>
  <si>
    <t>Thai Aroi - 4th Cost Payment</t>
  </si>
  <si>
    <t>Account 501182</t>
  </si>
  <si>
    <t>Sage Promaster Sdn Bhd</t>
  </si>
  <si>
    <t>Sage Promaster - 1st Cost Payment</t>
  </si>
  <si>
    <t>Account 501185</t>
  </si>
  <si>
    <t>Marine Creation 2 - 9th Cost Payment</t>
  </si>
  <si>
    <t>Account 501186</t>
  </si>
  <si>
    <t>Marine Creation 3 - 9th Cost Payment</t>
  </si>
  <si>
    <t>Account 501187</t>
  </si>
  <si>
    <t>Ocean21 Offshore Sdn Bhd</t>
  </si>
  <si>
    <t>Ocean21 - 9th Cost Payment</t>
  </si>
  <si>
    <t>Account 501188</t>
  </si>
  <si>
    <t>HYFI 0093 - Cost payment</t>
  </si>
  <si>
    <t>HYFI 0092 - Cost payment</t>
  </si>
  <si>
    <t>HYFI 0096 - Cost payment</t>
  </si>
  <si>
    <t>HYFI 0094 - Cost payment</t>
  </si>
  <si>
    <t>HYFI 0095 - Cost payment</t>
  </si>
  <si>
    <t>IMR2 0022 - Cost payment</t>
  </si>
  <si>
    <t>IMR2 0023 - Cost payment</t>
  </si>
  <si>
    <t>SG 0005 - Cost payment</t>
  </si>
  <si>
    <t>SG 0006 - Cost payment</t>
  </si>
  <si>
    <t>SG 0007 - Cost payment</t>
  </si>
  <si>
    <t>SG 0008 - Cost payment</t>
  </si>
  <si>
    <t>SG 0009 - Cost payment</t>
  </si>
  <si>
    <t>YH Polymer Sdn Bhd</t>
  </si>
  <si>
    <t>YHP 0004 - Cost payment</t>
  </si>
  <si>
    <t>Account 501197</t>
  </si>
  <si>
    <t>Rizman Ruzaini Creations (M)</t>
  </si>
  <si>
    <t>RIzman TFi-3 - 2nd Cost Payment</t>
  </si>
  <si>
    <t>Account 501203</t>
  </si>
  <si>
    <t>Marine Creation 4 - 8th Cost Payment</t>
  </si>
  <si>
    <t>Account 501204</t>
  </si>
  <si>
    <t>TF-i 5</t>
  </si>
  <si>
    <t>Marine Creation 5 - 8th Cost Payment</t>
  </si>
  <si>
    <t>Account 501205</t>
  </si>
  <si>
    <t>FE2 0010 - Cost payment</t>
  </si>
  <si>
    <t>FE2 0017 - Cost payment</t>
  </si>
  <si>
    <t>FE2 0015 - Cost payment</t>
  </si>
  <si>
    <t>FE2 0023 - Cost payment</t>
  </si>
  <si>
    <t>FE2 0020 - Cost payment</t>
  </si>
  <si>
    <t>FE2 0016 - Cost payment</t>
  </si>
  <si>
    <t>FE2 0021 - Cost payment</t>
  </si>
  <si>
    <t>FE2 0018 - Cost payment</t>
  </si>
  <si>
    <t>FE2 0024 - Cost payment</t>
  </si>
  <si>
    <t>FE2 0012 - Cost payment</t>
  </si>
  <si>
    <t>Hextar Global Berhad</t>
  </si>
  <si>
    <t>Hextar Global - 8th Cost Payment</t>
  </si>
  <si>
    <t>Account 501210</t>
  </si>
  <si>
    <t>MS 0006 - Cost payment</t>
  </si>
  <si>
    <t>MS 0007 - Cost payment</t>
  </si>
  <si>
    <t>JFC 0013 - Cost Payment</t>
  </si>
  <si>
    <t>JFC 0015 - Cost Payment</t>
  </si>
  <si>
    <t>JFC 0009 - Cost Payment</t>
  </si>
  <si>
    <t>JFC 0012 - Cost Payment</t>
  </si>
  <si>
    <t>JFC 0008 - Cost Payment</t>
  </si>
  <si>
    <t>JFC 0018 - Cost Payment</t>
  </si>
  <si>
    <t>JFC 0022 - Cost Payment</t>
  </si>
  <si>
    <t>JFC 0020 - Cost Payment</t>
  </si>
  <si>
    <t>JFC 0019 - Cost Payment</t>
  </si>
  <si>
    <t>JFC 0021 - Cost Payment</t>
  </si>
  <si>
    <t>JFC 0001 - Cost Payment</t>
  </si>
  <si>
    <t>JFC 0010 - Cost Payment</t>
  </si>
  <si>
    <t>JFC 0017 - Cost Payment</t>
  </si>
  <si>
    <t>JFC 0016 - Cost Payment</t>
  </si>
  <si>
    <t>JFC 0023 - Cost Payment</t>
  </si>
  <si>
    <t>JFC 0014 - Cost Payment</t>
  </si>
  <si>
    <t>JFC 0007 - Cost Payment</t>
  </si>
  <si>
    <t>JFC 0006 - Cost Payment</t>
  </si>
  <si>
    <t>Account 501213</t>
  </si>
  <si>
    <t>PUSAN 0001 - Cost payment</t>
  </si>
  <si>
    <t>PUSAN 0003 - Cost payment</t>
  </si>
  <si>
    <t>PUSAN 0002 - Cost payment</t>
  </si>
  <si>
    <t>MW 0013 - Cost payment</t>
  </si>
  <si>
    <t>MW 0014 - Cost payment</t>
  </si>
  <si>
    <t>MW 0015 - Cost payment</t>
  </si>
  <si>
    <t>MW 0016 - Cost payment</t>
  </si>
  <si>
    <t>Duta Marine RC-i - Cost Payment (Set-Off 1st Disbu</t>
  </si>
  <si>
    <t>Confast Mobile - 3rd Cost Payment</t>
  </si>
  <si>
    <t>SF-i 3</t>
  </si>
  <si>
    <t>FE3 0002 - Cost payment</t>
  </si>
  <si>
    <t>Account 501242</t>
  </si>
  <si>
    <t>Ignis Environment Initiatives</t>
  </si>
  <si>
    <t>RC-i 2</t>
  </si>
  <si>
    <t>Ignis RC-i - Cost Payment</t>
  </si>
  <si>
    <t>Account 501246</t>
  </si>
  <si>
    <t>TFi-1</t>
  </si>
  <si>
    <t>Marrybrown Australia - 2nd Cost Payment</t>
  </si>
  <si>
    <t>Account 501248</t>
  </si>
  <si>
    <t>TFi-2</t>
  </si>
  <si>
    <t>Marrybrown Australia TFi2 - 2nd Cost Payment</t>
  </si>
  <si>
    <t>Account 501249</t>
  </si>
  <si>
    <t>Marrybrown Deer Park Pty Ltd</t>
  </si>
  <si>
    <t>Marrybrown Deer - 2nd Cost Payment</t>
  </si>
  <si>
    <t>Account 501251</t>
  </si>
  <si>
    <t>MB Burwood Pty Ltd</t>
  </si>
  <si>
    <t>MB Burwood - 2nd Cost Payment</t>
  </si>
  <si>
    <t>Account 501252</t>
  </si>
  <si>
    <t>MB Melbourne Central Pty Ltd</t>
  </si>
  <si>
    <t>MB Melbourne - 2nd Cost Payment</t>
  </si>
  <si>
    <t>Account 501253</t>
  </si>
  <si>
    <t>Fuciphagus Agritech Sdn Bhd</t>
  </si>
  <si>
    <t>Fuciphagus - Cost Payment</t>
  </si>
  <si>
    <t>Account 501256</t>
  </si>
  <si>
    <t>SKS Claremont Pty Ltd</t>
  </si>
  <si>
    <t>SKS Claremont - 1st Cost Payment</t>
  </si>
  <si>
    <t>Account 501262</t>
  </si>
  <si>
    <t>EXIM</t>
  </si>
  <si>
    <t>Proton Vf (SHEIKH BROS0115) - Principal repayment</t>
  </si>
  <si>
    <t>Proton Vf (SPEKTRALINK0125) - Principal repayment</t>
  </si>
  <si>
    <t>Account 500693</t>
  </si>
  <si>
    <t>Ministry of Finance Laos</t>
  </si>
  <si>
    <t>MOF Lao 2 - 19th Principal Repayment</t>
  </si>
  <si>
    <t>Account 500937</t>
  </si>
  <si>
    <t>Seri Erlang (Singapore) Pte Ltd</t>
  </si>
  <si>
    <t>Seri Erlang - 10th Principal Repayment</t>
  </si>
  <si>
    <t>Account 501072</t>
  </si>
  <si>
    <t>Seri Everest (Singapore) Pte Ltd</t>
  </si>
  <si>
    <t>Seri Everest - 10th Principal Repayment</t>
  </si>
  <si>
    <t>Account 501073</t>
  </si>
  <si>
    <t>DISBURSEMENT &amp; REPAYMENT - JULY 2025</t>
  </si>
  <si>
    <t>DISBURSEMENT ISLAMIC</t>
  </si>
  <si>
    <t>REPAYMENT ISLAMIC</t>
  </si>
  <si>
    <t>DISBURSEMENT CONVENTIONAL</t>
  </si>
  <si>
    <t>REPAYMENT CONVENTIONAL</t>
  </si>
  <si>
    <t>TOTAL DISBURSEMENT</t>
  </si>
  <si>
    <t>TOTAL REPAYMENT</t>
  </si>
  <si>
    <t>DISBURSEMENT &amp; REPAYMENT - JUNE 2025</t>
  </si>
  <si>
    <t>DISBURSEMENT &amp; REPAYMENT - MAY 2025</t>
  </si>
  <si>
    <t>DISBURSEMENT &amp; REPAYMENT - APRIL 2025</t>
  </si>
  <si>
    <t>DISBURSEMENT &amp; REPAYMENT - MARCH 2025</t>
  </si>
  <si>
    <t>DISBURSEMENT &amp; REPAYMENT - FEBRUARY 2025</t>
  </si>
  <si>
    <t>DISBURSEMENT &amp; REPAYMENT - JANUARY 2025</t>
  </si>
  <si>
    <t>DISBURSEMENT &amp; REPAYMENT - AUGUST 2025</t>
  </si>
  <si>
    <t>Ignis TFi-2 - Disbursement Aug 2025</t>
  </si>
  <si>
    <t>Account 501192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</si>
</sst>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72"/>
      <family val="2"/>
    </font>
    <font>
      <b/>
      <sz val="9"/>
      <color theme="1"/>
      <name val="72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33" borderId="0" xfId="0" applyFont="1" applyFill="1"/>
    <xf numFmtId="4" fontId="18" fillId="33" borderId="0" xfId="0" applyNumberFormat="1" applyFont="1" applyFill="1"/>
    <xf numFmtId="0" fontId="19" fillId="34" borderId="0" xfId="0" applyFont="1" applyFill="1"/>
    <xf numFmtId="4" fontId="19" fillId="34" borderId="0" xfId="0" applyNumberFormat="1" applyFont="1" applyFill="1"/>
    <xf numFmtId="43" fontId="0" fillId="0" borderId="0" xfId="1" applyFont="1"/>
    <xf numFmtId="43" fontId="0" fillId="0" borderId="10" xfId="1" applyFont="1" applyBorder="1"/>
    <xf numFmtId="43" fontId="0" fillId="0" borderId="10" xfId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8B70-3CBB-43DC-A284-215927188C04}">
  <dimension ref="A2:Q969"/>
  <sheetViews>
    <sheetView tabSelected="1" workbookViewId="0"/>
  </sheetViews>
  <sheetFormatPr defaultRowHeight="11.4" x14ac:dyDescent="0.2"/>
  <cols>
    <col min="1" max="4" width="8.88671875" style="2"/>
    <col min="5" max="5" width="12.109375" style="2" bestFit="1" customWidth="1"/>
    <col min="6" max="6" width="9" style="2" bestFit="1" customWidth="1"/>
    <col min="7" max="10" width="8.88671875" style="2"/>
    <col min="11" max="11" width="15.109375" style="2" bestFit="1" customWidth="1"/>
    <col min="12" max="13" width="8.88671875" style="2"/>
    <col min="14" max="14" width="15.109375" style="2" bestFit="1" customWidth="1"/>
    <col min="15" max="16" width="8.88671875" style="2"/>
    <col min="17" max="17" width="9" style="2" bestFit="1" customWidth="1"/>
    <col min="18" max="16384" width="8.88671875" style="2"/>
  </cols>
  <sheetData>
    <row r="2" spans="1:17" x14ac:dyDescent="0.2">
      <c r="A2" s="2" t="s">
        <v>0</v>
      </c>
      <c r="F2" s="2">
        <v>500605</v>
      </c>
    </row>
    <row r="3" spans="1:17" x14ac:dyDescent="0.2">
      <c r="A3" s="2" t="s">
        <v>1</v>
      </c>
      <c r="F3" s="2" t="s">
        <v>2</v>
      </c>
    </row>
    <row r="5" spans="1:17" x14ac:dyDescent="0.2">
      <c r="A5" s="2" t="s">
        <v>3</v>
      </c>
      <c r="F5" s="2" t="s">
        <v>4</v>
      </c>
    </row>
    <row r="6" spans="1:17" x14ac:dyDescent="0.2">
      <c r="A6" s="2" t="s">
        <v>5</v>
      </c>
      <c r="F6" s="2" t="s">
        <v>6</v>
      </c>
    </row>
    <row r="9" spans="1:17" x14ac:dyDescent="0.2">
      <c r="C9" s="2" t="s">
        <v>7</v>
      </c>
      <c r="D9" s="2" t="s">
        <v>8</v>
      </c>
      <c r="E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17</v>
      </c>
      <c r="O9" s="2" t="s">
        <v>18</v>
      </c>
      <c r="P9" s="2" t="s">
        <v>19</v>
      </c>
      <c r="Q9" s="2" t="s">
        <v>20</v>
      </c>
    </row>
    <row r="11" spans="1:17" x14ac:dyDescent="0.2">
      <c r="D11" s="2" t="s">
        <v>21</v>
      </c>
      <c r="E11" s="2">
        <v>103207001</v>
      </c>
      <c r="G11" s="2" t="s">
        <v>22</v>
      </c>
      <c r="I11" s="2" t="s">
        <v>22</v>
      </c>
      <c r="K11" s="3">
        <v>1748115</v>
      </c>
      <c r="L11" s="2" t="s">
        <v>23</v>
      </c>
      <c r="N11" s="3">
        <v>414000</v>
      </c>
      <c r="O11" s="2" t="s">
        <v>24</v>
      </c>
      <c r="P11" s="2" t="s">
        <v>25</v>
      </c>
      <c r="Q11" s="2">
        <v>4.2225000000000001</v>
      </c>
    </row>
    <row r="13" spans="1:17" x14ac:dyDescent="0.2">
      <c r="B13" s="2" t="s">
        <v>26</v>
      </c>
      <c r="K13" s="3">
        <v>1748115</v>
      </c>
      <c r="L13" s="2" t="s">
        <v>23</v>
      </c>
      <c r="N13" s="3">
        <v>414000</v>
      </c>
      <c r="O13" s="2" t="s">
        <v>24</v>
      </c>
    </row>
    <row r="15" spans="1:17" x14ac:dyDescent="0.2">
      <c r="A15" s="4"/>
      <c r="B15" s="4" t="s">
        <v>27</v>
      </c>
      <c r="C15" s="4" t="s">
        <v>28</v>
      </c>
      <c r="D15" s="4"/>
      <c r="E15" s="4"/>
      <c r="F15" s="4"/>
      <c r="G15" s="4"/>
      <c r="H15" s="4"/>
      <c r="I15" s="4"/>
      <c r="J15" s="4"/>
      <c r="K15" s="5">
        <v>1748115</v>
      </c>
      <c r="L15" s="4" t="s">
        <v>23</v>
      </c>
      <c r="M15" s="4"/>
      <c r="N15" s="5">
        <v>414000</v>
      </c>
      <c r="O15" s="4" t="s">
        <v>24</v>
      </c>
      <c r="P15" s="4"/>
      <c r="Q15" s="4"/>
    </row>
    <row r="17" spans="1:17" x14ac:dyDescent="0.2">
      <c r="A17" s="2" t="s">
        <v>0</v>
      </c>
      <c r="F17" s="2">
        <v>500783</v>
      </c>
    </row>
    <row r="18" spans="1:17" x14ac:dyDescent="0.2">
      <c r="A18" s="2" t="s">
        <v>1</v>
      </c>
      <c r="F18" s="2" t="s">
        <v>2</v>
      </c>
    </row>
    <row r="20" spans="1:17" x14ac:dyDescent="0.2">
      <c r="A20" s="2" t="s">
        <v>3</v>
      </c>
      <c r="F20" s="2" t="s">
        <v>29</v>
      </c>
    </row>
    <row r="21" spans="1:17" x14ac:dyDescent="0.2">
      <c r="A21" s="2" t="s">
        <v>5</v>
      </c>
    </row>
    <row r="24" spans="1:17" x14ac:dyDescent="0.2">
      <c r="C24" s="2" t="s">
        <v>7</v>
      </c>
      <c r="D24" s="2" t="s">
        <v>8</v>
      </c>
      <c r="E24" s="2" t="s">
        <v>9</v>
      </c>
      <c r="G24" s="2" t="s">
        <v>10</v>
      </c>
      <c r="H24" s="2" t="s">
        <v>11</v>
      </c>
      <c r="I24" s="2" t="s">
        <v>12</v>
      </c>
      <c r="J24" s="2" t="s">
        <v>13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18</v>
      </c>
      <c r="P24" s="2" t="s">
        <v>19</v>
      </c>
      <c r="Q24" s="2" t="s">
        <v>20</v>
      </c>
    </row>
    <row r="26" spans="1:17" x14ac:dyDescent="0.2">
      <c r="D26" s="2" t="s">
        <v>21</v>
      </c>
      <c r="E26" s="2">
        <v>103206848</v>
      </c>
      <c r="G26" s="2" t="s">
        <v>30</v>
      </c>
      <c r="I26" s="2" t="s">
        <v>30</v>
      </c>
      <c r="K26" s="3">
        <v>1000000</v>
      </c>
      <c r="L26" s="2" t="s">
        <v>23</v>
      </c>
      <c r="N26" s="3">
        <v>1000000</v>
      </c>
      <c r="O26" s="2" t="s">
        <v>23</v>
      </c>
      <c r="P26" s="2" t="s">
        <v>31</v>
      </c>
      <c r="Q26" s="2">
        <v>1</v>
      </c>
    </row>
    <row r="27" spans="1:17" x14ac:dyDescent="0.2">
      <c r="D27" s="2" t="s">
        <v>21</v>
      </c>
      <c r="E27" s="2">
        <v>103206894</v>
      </c>
      <c r="G27" s="2" t="s">
        <v>32</v>
      </c>
      <c r="I27" s="2" t="s">
        <v>32</v>
      </c>
      <c r="K27" s="3">
        <v>3000000</v>
      </c>
      <c r="L27" s="2" t="s">
        <v>23</v>
      </c>
      <c r="N27" s="3">
        <v>3000000</v>
      </c>
      <c r="O27" s="2" t="s">
        <v>23</v>
      </c>
      <c r="P27" s="2" t="s">
        <v>33</v>
      </c>
      <c r="Q27" s="2">
        <v>1</v>
      </c>
    </row>
    <row r="28" spans="1:17" x14ac:dyDescent="0.2">
      <c r="D28" s="2" t="s">
        <v>21</v>
      </c>
      <c r="E28" s="2">
        <v>103206895</v>
      </c>
      <c r="G28" s="2" t="s">
        <v>32</v>
      </c>
      <c r="I28" s="2" t="s">
        <v>32</v>
      </c>
      <c r="K28" s="3">
        <v>3000000</v>
      </c>
      <c r="L28" s="2" t="s">
        <v>23</v>
      </c>
      <c r="N28" s="3">
        <v>3000000</v>
      </c>
      <c r="O28" s="2" t="s">
        <v>23</v>
      </c>
      <c r="P28" s="2" t="s">
        <v>34</v>
      </c>
      <c r="Q28" s="2">
        <v>1</v>
      </c>
    </row>
    <row r="29" spans="1:17" x14ac:dyDescent="0.2">
      <c r="D29" s="2" t="s">
        <v>21</v>
      </c>
      <c r="E29" s="2">
        <v>103207053</v>
      </c>
      <c r="G29" s="2" t="s">
        <v>35</v>
      </c>
      <c r="I29" s="2" t="s">
        <v>35</v>
      </c>
      <c r="K29" s="3">
        <v>1500000</v>
      </c>
      <c r="L29" s="2" t="s">
        <v>23</v>
      </c>
      <c r="N29" s="3">
        <v>1500000</v>
      </c>
      <c r="O29" s="2" t="s">
        <v>23</v>
      </c>
      <c r="P29" s="2" t="s">
        <v>36</v>
      </c>
      <c r="Q29" s="2">
        <v>1</v>
      </c>
    </row>
    <row r="30" spans="1:17" x14ac:dyDescent="0.2">
      <c r="D30" s="2" t="s">
        <v>21</v>
      </c>
      <c r="E30" s="2">
        <v>103207229</v>
      </c>
      <c r="G30" s="2" t="s">
        <v>37</v>
      </c>
      <c r="I30" s="2" t="s">
        <v>37</v>
      </c>
      <c r="K30" s="3">
        <v>2000000</v>
      </c>
      <c r="L30" s="2" t="s">
        <v>23</v>
      </c>
      <c r="N30" s="3">
        <v>2000000</v>
      </c>
      <c r="O30" s="2" t="s">
        <v>23</v>
      </c>
      <c r="P30" s="2" t="s">
        <v>38</v>
      </c>
      <c r="Q30" s="2">
        <v>1</v>
      </c>
    </row>
    <row r="31" spans="1:17" x14ac:dyDescent="0.2">
      <c r="D31" s="2" t="s">
        <v>21</v>
      </c>
      <c r="E31" s="2">
        <v>103207230</v>
      </c>
      <c r="G31" s="2" t="s">
        <v>37</v>
      </c>
      <c r="I31" s="2" t="s">
        <v>37</v>
      </c>
      <c r="K31" s="3">
        <v>2500000</v>
      </c>
      <c r="L31" s="2" t="s">
        <v>23</v>
      </c>
      <c r="N31" s="3">
        <v>2500000</v>
      </c>
      <c r="O31" s="2" t="s">
        <v>23</v>
      </c>
      <c r="P31" s="2" t="s">
        <v>39</v>
      </c>
      <c r="Q31" s="2">
        <v>1</v>
      </c>
    </row>
    <row r="33" spans="1:17" x14ac:dyDescent="0.2">
      <c r="B33" s="2" t="s">
        <v>26</v>
      </c>
      <c r="K33" s="3">
        <v>13000000</v>
      </c>
      <c r="L33" s="2" t="s">
        <v>23</v>
      </c>
      <c r="N33" s="3">
        <v>13000000</v>
      </c>
      <c r="O33" s="2" t="s">
        <v>23</v>
      </c>
    </row>
    <row r="35" spans="1:17" x14ac:dyDescent="0.2">
      <c r="A35" s="4"/>
      <c r="B35" s="4" t="s">
        <v>27</v>
      </c>
      <c r="C35" s="4" t="s">
        <v>40</v>
      </c>
      <c r="D35" s="4"/>
      <c r="E35" s="4"/>
      <c r="F35" s="4"/>
      <c r="G35" s="4"/>
      <c r="H35" s="4"/>
      <c r="I35" s="4"/>
      <c r="J35" s="4"/>
      <c r="K35" s="5">
        <v>13000000</v>
      </c>
      <c r="L35" s="4" t="s">
        <v>23</v>
      </c>
      <c r="M35" s="4"/>
      <c r="N35" s="5">
        <v>13000000</v>
      </c>
      <c r="O35" s="4" t="s">
        <v>23</v>
      </c>
      <c r="P35" s="4"/>
      <c r="Q35" s="4"/>
    </row>
    <row r="37" spans="1:17" x14ac:dyDescent="0.2">
      <c r="A37" s="2" t="s">
        <v>0</v>
      </c>
      <c r="F37" s="2">
        <v>500784</v>
      </c>
    </row>
    <row r="38" spans="1:17" x14ac:dyDescent="0.2">
      <c r="A38" s="2" t="s">
        <v>1</v>
      </c>
      <c r="F38" s="2" t="s">
        <v>2</v>
      </c>
    </row>
    <row r="40" spans="1:17" x14ac:dyDescent="0.2">
      <c r="A40" s="2" t="s">
        <v>3</v>
      </c>
      <c r="F40" s="2" t="s">
        <v>41</v>
      </c>
    </row>
    <row r="41" spans="1:17" x14ac:dyDescent="0.2">
      <c r="A41" s="2" t="s">
        <v>5</v>
      </c>
      <c r="F41" s="2" t="s">
        <v>42</v>
      </c>
    </row>
    <row r="44" spans="1:17" x14ac:dyDescent="0.2">
      <c r="C44" s="2" t="s">
        <v>7</v>
      </c>
      <c r="D44" s="2" t="s">
        <v>8</v>
      </c>
      <c r="E44" s="2" t="s">
        <v>9</v>
      </c>
      <c r="G44" s="2" t="s">
        <v>10</v>
      </c>
      <c r="H44" s="2" t="s">
        <v>11</v>
      </c>
      <c r="I44" s="2" t="s">
        <v>12</v>
      </c>
      <c r="J44" s="2" t="s">
        <v>13</v>
      </c>
      <c r="K44" s="2" t="s">
        <v>14</v>
      </c>
      <c r="L44" s="2" t="s">
        <v>15</v>
      </c>
      <c r="M44" s="2" t="s">
        <v>16</v>
      </c>
      <c r="N44" s="2" t="s">
        <v>17</v>
      </c>
      <c r="O44" s="2" t="s">
        <v>18</v>
      </c>
      <c r="P44" s="2" t="s">
        <v>19</v>
      </c>
      <c r="Q44" s="2" t="s">
        <v>20</v>
      </c>
    </row>
    <row r="46" spans="1:17" x14ac:dyDescent="0.2">
      <c r="D46" s="2" t="s">
        <v>21</v>
      </c>
      <c r="E46" s="2">
        <v>103206837</v>
      </c>
      <c r="G46" s="2" t="s">
        <v>43</v>
      </c>
      <c r="I46" s="2" t="s">
        <v>43</v>
      </c>
      <c r="K46" s="3">
        <v>40000000</v>
      </c>
      <c r="L46" s="2" t="s">
        <v>23</v>
      </c>
      <c r="N46" s="3">
        <v>40000000</v>
      </c>
      <c r="O46" s="2" t="s">
        <v>23</v>
      </c>
      <c r="P46" s="2" t="s">
        <v>44</v>
      </c>
      <c r="Q46" s="2">
        <v>1</v>
      </c>
    </row>
    <row r="47" spans="1:17" x14ac:dyDescent="0.2">
      <c r="D47" s="2" t="s">
        <v>21</v>
      </c>
      <c r="E47" s="2">
        <v>103206843</v>
      </c>
      <c r="G47" s="2" t="s">
        <v>30</v>
      </c>
      <c r="I47" s="2" t="s">
        <v>30</v>
      </c>
      <c r="K47" s="3">
        <v>24000000</v>
      </c>
      <c r="L47" s="2" t="s">
        <v>23</v>
      </c>
      <c r="N47" s="3">
        <v>24000000</v>
      </c>
      <c r="O47" s="2" t="s">
        <v>23</v>
      </c>
      <c r="P47" s="2" t="s">
        <v>45</v>
      </c>
      <c r="Q47" s="2">
        <v>1</v>
      </c>
    </row>
    <row r="48" spans="1:17" x14ac:dyDescent="0.2">
      <c r="D48" s="2" t="s">
        <v>21</v>
      </c>
      <c r="E48" s="2">
        <v>103206853</v>
      </c>
      <c r="G48" s="2" t="s">
        <v>46</v>
      </c>
      <c r="I48" s="2" t="s">
        <v>46</v>
      </c>
      <c r="K48" s="3">
        <v>33000000</v>
      </c>
      <c r="L48" s="2" t="s">
        <v>23</v>
      </c>
      <c r="N48" s="3">
        <v>33000000</v>
      </c>
      <c r="O48" s="2" t="s">
        <v>23</v>
      </c>
      <c r="P48" s="2" t="s">
        <v>47</v>
      </c>
      <c r="Q48" s="2">
        <v>1</v>
      </c>
    </row>
    <row r="49" spans="1:17" x14ac:dyDescent="0.2">
      <c r="D49" s="2" t="s">
        <v>21</v>
      </c>
      <c r="E49" s="2">
        <v>103206856</v>
      </c>
      <c r="G49" s="2" t="s">
        <v>48</v>
      </c>
      <c r="I49" s="2" t="s">
        <v>48</v>
      </c>
      <c r="K49" s="3">
        <v>36000000</v>
      </c>
      <c r="L49" s="2" t="s">
        <v>23</v>
      </c>
      <c r="N49" s="3">
        <v>36000000</v>
      </c>
      <c r="O49" s="2" t="s">
        <v>23</v>
      </c>
      <c r="P49" s="2" t="s">
        <v>49</v>
      </c>
      <c r="Q49" s="2">
        <v>1</v>
      </c>
    </row>
    <row r="50" spans="1:17" x14ac:dyDescent="0.2">
      <c r="D50" s="2" t="s">
        <v>21</v>
      </c>
      <c r="E50" s="2">
        <v>103206861</v>
      </c>
      <c r="G50" s="2" t="s">
        <v>50</v>
      </c>
      <c r="I50" s="2" t="s">
        <v>50</v>
      </c>
      <c r="K50" s="3">
        <v>30000000</v>
      </c>
      <c r="L50" s="2" t="s">
        <v>23</v>
      </c>
      <c r="N50" s="3">
        <v>30000000</v>
      </c>
      <c r="O50" s="2" t="s">
        <v>23</v>
      </c>
      <c r="P50" s="2" t="s">
        <v>51</v>
      </c>
      <c r="Q50" s="2">
        <v>1</v>
      </c>
    </row>
    <row r="51" spans="1:17" x14ac:dyDescent="0.2">
      <c r="D51" s="2" t="s">
        <v>21</v>
      </c>
      <c r="E51" s="2">
        <v>103206881</v>
      </c>
      <c r="G51" s="2" t="s">
        <v>52</v>
      </c>
      <c r="I51" s="2" t="s">
        <v>52</v>
      </c>
      <c r="K51" s="3">
        <v>28000000</v>
      </c>
      <c r="L51" s="2" t="s">
        <v>23</v>
      </c>
      <c r="N51" s="3">
        <v>28000000</v>
      </c>
      <c r="O51" s="2" t="s">
        <v>23</v>
      </c>
      <c r="P51" s="2" t="s">
        <v>53</v>
      </c>
      <c r="Q51" s="2">
        <v>1</v>
      </c>
    </row>
    <row r="52" spans="1:17" x14ac:dyDescent="0.2">
      <c r="D52" s="2" t="s">
        <v>21</v>
      </c>
      <c r="E52" s="2">
        <v>103206885</v>
      </c>
      <c r="G52" s="2" t="s">
        <v>32</v>
      </c>
      <c r="I52" s="2" t="s">
        <v>32</v>
      </c>
      <c r="K52" s="3">
        <v>42000000</v>
      </c>
      <c r="L52" s="2" t="s">
        <v>23</v>
      </c>
      <c r="N52" s="3">
        <v>42000000</v>
      </c>
      <c r="O52" s="2" t="s">
        <v>23</v>
      </c>
      <c r="P52" s="2" t="s">
        <v>54</v>
      </c>
      <c r="Q52" s="2">
        <v>1</v>
      </c>
    </row>
    <row r="53" spans="1:17" x14ac:dyDescent="0.2">
      <c r="D53" s="2" t="s">
        <v>21</v>
      </c>
      <c r="E53" s="2">
        <v>103206905</v>
      </c>
      <c r="G53" s="2" t="s">
        <v>55</v>
      </c>
      <c r="I53" s="2" t="s">
        <v>55</v>
      </c>
      <c r="K53" s="3">
        <v>38000000</v>
      </c>
      <c r="L53" s="2" t="s">
        <v>23</v>
      </c>
      <c r="N53" s="3">
        <v>38000000</v>
      </c>
      <c r="O53" s="2" t="s">
        <v>23</v>
      </c>
      <c r="P53" s="2" t="s">
        <v>56</v>
      </c>
      <c r="Q53" s="2">
        <v>1</v>
      </c>
    </row>
    <row r="54" spans="1:17" x14ac:dyDescent="0.2">
      <c r="D54" s="2" t="s">
        <v>21</v>
      </c>
      <c r="E54" s="2">
        <v>103207054</v>
      </c>
      <c r="G54" s="2" t="s">
        <v>35</v>
      </c>
      <c r="I54" s="2" t="s">
        <v>35</v>
      </c>
      <c r="K54" s="3">
        <v>40000000</v>
      </c>
      <c r="L54" s="2" t="s">
        <v>23</v>
      </c>
      <c r="N54" s="3">
        <v>40000000</v>
      </c>
      <c r="O54" s="2" t="s">
        <v>23</v>
      </c>
      <c r="P54" s="2" t="s">
        <v>57</v>
      </c>
      <c r="Q54" s="2">
        <v>1</v>
      </c>
    </row>
    <row r="55" spans="1:17" x14ac:dyDescent="0.2">
      <c r="D55" s="2" t="s">
        <v>21</v>
      </c>
      <c r="E55" s="2">
        <v>103207064</v>
      </c>
      <c r="G55" s="2" t="s">
        <v>58</v>
      </c>
      <c r="I55" s="2" t="s">
        <v>58</v>
      </c>
      <c r="K55" s="3">
        <v>24000000</v>
      </c>
      <c r="L55" s="2" t="s">
        <v>23</v>
      </c>
      <c r="N55" s="3">
        <v>24000000</v>
      </c>
      <c r="O55" s="2" t="s">
        <v>23</v>
      </c>
      <c r="P55" s="2" t="s">
        <v>59</v>
      </c>
      <c r="Q55" s="2">
        <v>1</v>
      </c>
    </row>
    <row r="56" spans="1:17" x14ac:dyDescent="0.2">
      <c r="D56" s="2" t="s">
        <v>21</v>
      </c>
      <c r="E56" s="2">
        <v>103207084</v>
      </c>
      <c r="G56" s="2" t="s">
        <v>60</v>
      </c>
      <c r="I56" s="2" t="s">
        <v>60</v>
      </c>
      <c r="K56" s="3">
        <v>33000000</v>
      </c>
      <c r="L56" s="2" t="s">
        <v>23</v>
      </c>
      <c r="N56" s="3">
        <v>33000000</v>
      </c>
      <c r="O56" s="2" t="s">
        <v>23</v>
      </c>
      <c r="P56" s="2" t="s">
        <v>61</v>
      </c>
      <c r="Q56" s="2">
        <v>1</v>
      </c>
    </row>
    <row r="57" spans="1:17" x14ac:dyDescent="0.2">
      <c r="D57" s="2" t="s">
        <v>21</v>
      </c>
      <c r="E57" s="2">
        <v>103207192</v>
      </c>
      <c r="G57" s="2" t="s">
        <v>62</v>
      </c>
      <c r="I57" s="2" t="s">
        <v>62</v>
      </c>
      <c r="K57" s="3">
        <v>36000000</v>
      </c>
      <c r="L57" s="2" t="s">
        <v>23</v>
      </c>
      <c r="N57" s="3">
        <v>36000000</v>
      </c>
      <c r="O57" s="2" t="s">
        <v>23</v>
      </c>
      <c r="P57" s="2" t="s">
        <v>63</v>
      </c>
      <c r="Q57" s="2">
        <v>1</v>
      </c>
    </row>
    <row r="58" spans="1:17" x14ac:dyDescent="0.2">
      <c r="D58" s="2" t="s">
        <v>21</v>
      </c>
      <c r="E58" s="2">
        <v>103207208</v>
      </c>
      <c r="G58" s="2" t="s">
        <v>64</v>
      </c>
      <c r="I58" s="2" t="s">
        <v>64</v>
      </c>
      <c r="K58" s="3">
        <v>30000000</v>
      </c>
      <c r="L58" s="2" t="s">
        <v>23</v>
      </c>
      <c r="N58" s="3">
        <v>30000000</v>
      </c>
      <c r="O58" s="2" t="s">
        <v>23</v>
      </c>
      <c r="P58" s="2" t="s">
        <v>65</v>
      </c>
      <c r="Q58" s="2">
        <v>1</v>
      </c>
    </row>
    <row r="59" spans="1:17" x14ac:dyDescent="0.2">
      <c r="D59" s="2" t="s">
        <v>21</v>
      </c>
      <c r="E59" s="2">
        <v>103207224</v>
      </c>
      <c r="G59" s="2" t="s">
        <v>37</v>
      </c>
      <c r="I59" s="2" t="s">
        <v>37</v>
      </c>
      <c r="K59" s="3">
        <v>28000000</v>
      </c>
      <c r="L59" s="2" t="s">
        <v>23</v>
      </c>
      <c r="N59" s="3">
        <v>28000000</v>
      </c>
      <c r="O59" s="2" t="s">
        <v>23</v>
      </c>
      <c r="P59" s="2" t="s">
        <v>66</v>
      </c>
      <c r="Q59" s="2">
        <v>1</v>
      </c>
    </row>
    <row r="61" spans="1:17" x14ac:dyDescent="0.2">
      <c r="B61" s="2" t="s">
        <v>26</v>
      </c>
      <c r="K61" s="3">
        <v>462000000</v>
      </c>
      <c r="L61" s="2" t="s">
        <v>23</v>
      </c>
      <c r="N61" s="3">
        <v>462000000</v>
      </c>
      <c r="O61" s="2" t="s">
        <v>23</v>
      </c>
    </row>
    <row r="63" spans="1:17" x14ac:dyDescent="0.2">
      <c r="A63" s="4"/>
      <c r="B63" s="4" t="s">
        <v>27</v>
      </c>
      <c r="C63" s="4" t="s">
        <v>67</v>
      </c>
      <c r="D63" s="4"/>
      <c r="E63" s="4"/>
      <c r="F63" s="4"/>
      <c r="G63" s="4"/>
      <c r="H63" s="4"/>
      <c r="I63" s="4"/>
      <c r="J63" s="4"/>
      <c r="K63" s="5">
        <v>462000000</v>
      </c>
      <c r="L63" s="4" t="s">
        <v>23</v>
      </c>
      <c r="M63" s="4"/>
      <c r="N63" s="5">
        <v>462000000</v>
      </c>
      <c r="O63" s="4" t="s">
        <v>23</v>
      </c>
      <c r="P63" s="4"/>
      <c r="Q63" s="4"/>
    </row>
    <row r="65" spans="1:17" x14ac:dyDescent="0.2">
      <c r="A65" s="2" t="s">
        <v>0</v>
      </c>
      <c r="F65" s="2">
        <v>500790</v>
      </c>
    </row>
    <row r="66" spans="1:17" x14ac:dyDescent="0.2">
      <c r="A66" s="2" t="s">
        <v>1</v>
      </c>
      <c r="F66" s="2" t="s">
        <v>2</v>
      </c>
    </row>
    <row r="68" spans="1:17" x14ac:dyDescent="0.2">
      <c r="A68" s="2" t="s">
        <v>3</v>
      </c>
      <c r="F68" s="2" t="s">
        <v>68</v>
      </c>
    </row>
    <row r="69" spans="1:17" x14ac:dyDescent="0.2">
      <c r="A69" s="2" t="s">
        <v>5</v>
      </c>
    </row>
    <row r="72" spans="1:17" x14ac:dyDescent="0.2">
      <c r="C72" s="2" t="s">
        <v>7</v>
      </c>
      <c r="D72" s="2" t="s">
        <v>8</v>
      </c>
      <c r="E72" s="2" t="s">
        <v>9</v>
      </c>
      <c r="G72" s="2" t="s">
        <v>10</v>
      </c>
      <c r="H72" s="2" t="s">
        <v>11</v>
      </c>
      <c r="I72" s="2" t="s">
        <v>12</v>
      </c>
      <c r="J72" s="2" t="s">
        <v>13</v>
      </c>
      <c r="K72" s="2" t="s">
        <v>14</v>
      </c>
      <c r="L72" s="2" t="s">
        <v>15</v>
      </c>
      <c r="M72" s="2" t="s">
        <v>16</v>
      </c>
      <c r="N72" s="2" t="s">
        <v>17</v>
      </c>
      <c r="O72" s="2" t="s">
        <v>18</v>
      </c>
      <c r="P72" s="2" t="s">
        <v>19</v>
      </c>
      <c r="Q72" s="2" t="s">
        <v>20</v>
      </c>
    </row>
    <row r="74" spans="1:17" x14ac:dyDescent="0.2">
      <c r="D74" s="2" t="s">
        <v>21</v>
      </c>
      <c r="E74" s="2">
        <v>103206838</v>
      </c>
      <c r="G74" s="2" t="s">
        <v>43</v>
      </c>
      <c r="I74" s="2" t="s">
        <v>43</v>
      </c>
      <c r="K74" s="3">
        <v>3100000</v>
      </c>
      <c r="L74" s="2" t="s">
        <v>23</v>
      </c>
      <c r="N74" s="3">
        <v>3100000</v>
      </c>
      <c r="O74" s="2" t="s">
        <v>23</v>
      </c>
      <c r="P74" s="2" t="s">
        <v>69</v>
      </c>
      <c r="Q74" s="2">
        <v>1</v>
      </c>
    </row>
    <row r="75" spans="1:17" x14ac:dyDescent="0.2">
      <c r="D75" s="2" t="s">
        <v>21</v>
      </c>
      <c r="E75" s="2">
        <v>103206858</v>
      </c>
      <c r="G75" s="2" t="s">
        <v>48</v>
      </c>
      <c r="I75" s="2" t="s">
        <v>48</v>
      </c>
      <c r="K75" s="3">
        <v>3500000</v>
      </c>
      <c r="L75" s="2" t="s">
        <v>23</v>
      </c>
      <c r="N75" s="3">
        <v>3500000</v>
      </c>
      <c r="O75" s="2" t="s">
        <v>23</v>
      </c>
      <c r="P75" s="2" t="s">
        <v>70</v>
      </c>
      <c r="Q75" s="2">
        <v>1</v>
      </c>
    </row>
    <row r="76" spans="1:17" x14ac:dyDescent="0.2">
      <c r="D76" s="2" t="s">
        <v>21</v>
      </c>
      <c r="E76" s="2">
        <v>103206879</v>
      </c>
      <c r="G76" s="2" t="s">
        <v>52</v>
      </c>
      <c r="I76" s="2" t="s">
        <v>52</v>
      </c>
      <c r="K76" s="3">
        <v>2500000</v>
      </c>
      <c r="L76" s="2" t="s">
        <v>23</v>
      </c>
      <c r="N76" s="3">
        <v>2500000</v>
      </c>
      <c r="O76" s="2" t="s">
        <v>23</v>
      </c>
      <c r="P76" s="2" t="s">
        <v>71</v>
      </c>
      <c r="Q76" s="2">
        <v>1</v>
      </c>
    </row>
    <row r="77" spans="1:17" x14ac:dyDescent="0.2">
      <c r="D77" s="2" t="s">
        <v>21</v>
      </c>
      <c r="E77" s="2">
        <v>103206918</v>
      </c>
      <c r="G77" s="2" t="s">
        <v>72</v>
      </c>
      <c r="I77" s="2" t="s">
        <v>72</v>
      </c>
      <c r="K77" s="3">
        <v>3000000</v>
      </c>
      <c r="L77" s="2" t="s">
        <v>23</v>
      </c>
      <c r="N77" s="3">
        <v>3000000</v>
      </c>
      <c r="O77" s="2" t="s">
        <v>23</v>
      </c>
      <c r="P77" s="2" t="s">
        <v>73</v>
      </c>
      <c r="Q77" s="2">
        <v>1</v>
      </c>
    </row>
    <row r="78" spans="1:17" x14ac:dyDescent="0.2">
      <c r="D78" s="2" t="s">
        <v>21</v>
      </c>
      <c r="E78" s="2">
        <v>103206919</v>
      </c>
      <c r="G78" s="2" t="s">
        <v>72</v>
      </c>
      <c r="I78" s="2" t="s">
        <v>72</v>
      </c>
      <c r="K78" s="3">
        <v>3000000</v>
      </c>
      <c r="L78" s="2" t="s">
        <v>23</v>
      </c>
      <c r="N78" s="3">
        <v>3000000</v>
      </c>
      <c r="O78" s="2" t="s">
        <v>23</v>
      </c>
      <c r="P78" s="2" t="s">
        <v>74</v>
      </c>
      <c r="Q78" s="2">
        <v>1</v>
      </c>
    </row>
    <row r="79" spans="1:17" x14ac:dyDescent="0.2">
      <c r="D79" s="2" t="s">
        <v>21</v>
      </c>
      <c r="E79" s="2">
        <v>103207025</v>
      </c>
      <c r="G79" s="2" t="s">
        <v>75</v>
      </c>
      <c r="I79" s="2" t="s">
        <v>75</v>
      </c>
      <c r="K79" s="3">
        <v>2000000</v>
      </c>
      <c r="L79" s="2" t="s">
        <v>23</v>
      </c>
      <c r="N79" s="3">
        <v>2000000</v>
      </c>
      <c r="O79" s="2" t="s">
        <v>23</v>
      </c>
      <c r="P79" s="2" t="s">
        <v>76</v>
      </c>
      <c r="Q79" s="2">
        <v>1</v>
      </c>
    </row>
    <row r="80" spans="1:17" x14ac:dyDescent="0.2">
      <c r="D80" s="2" t="s">
        <v>21</v>
      </c>
      <c r="E80" s="2">
        <v>103207201</v>
      </c>
      <c r="G80" s="2" t="s">
        <v>62</v>
      </c>
      <c r="I80" s="2" t="s">
        <v>62</v>
      </c>
      <c r="K80" s="3">
        <v>3000000</v>
      </c>
      <c r="L80" s="2" t="s">
        <v>23</v>
      </c>
      <c r="N80" s="3">
        <v>3000000</v>
      </c>
      <c r="O80" s="2" t="s">
        <v>23</v>
      </c>
      <c r="P80" s="2" t="s">
        <v>77</v>
      </c>
      <c r="Q80" s="2">
        <v>1</v>
      </c>
    </row>
    <row r="81" spans="1:17" x14ac:dyDescent="0.2">
      <c r="D81" s="2" t="s">
        <v>21</v>
      </c>
      <c r="E81" s="2">
        <v>103207237</v>
      </c>
      <c r="G81" s="2" t="s">
        <v>78</v>
      </c>
      <c r="I81" s="2" t="s">
        <v>78</v>
      </c>
      <c r="K81" s="3">
        <v>3000000</v>
      </c>
      <c r="L81" s="2" t="s">
        <v>23</v>
      </c>
      <c r="N81" s="3">
        <v>3000000</v>
      </c>
      <c r="O81" s="2" t="s">
        <v>23</v>
      </c>
      <c r="P81" s="2" t="s">
        <v>79</v>
      </c>
      <c r="Q81" s="2">
        <v>1</v>
      </c>
    </row>
    <row r="83" spans="1:17" x14ac:dyDescent="0.2">
      <c r="B83" s="2" t="s">
        <v>26</v>
      </c>
      <c r="K83" s="3">
        <v>23100000</v>
      </c>
      <c r="L83" s="2" t="s">
        <v>23</v>
      </c>
      <c r="N83" s="3">
        <v>23100000</v>
      </c>
      <c r="O83" s="2" t="s">
        <v>23</v>
      </c>
    </row>
    <row r="85" spans="1:17" x14ac:dyDescent="0.2">
      <c r="A85" s="4"/>
      <c r="B85" s="4" t="s">
        <v>27</v>
      </c>
      <c r="C85" s="4" t="s">
        <v>80</v>
      </c>
      <c r="D85" s="4"/>
      <c r="E85" s="4"/>
      <c r="F85" s="4"/>
      <c r="G85" s="4"/>
      <c r="H85" s="4"/>
      <c r="I85" s="4"/>
      <c r="J85" s="4"/>
      <c r="K85" s="5">
        <v>23100000</v>
      </c>
      <c r="L85" s="4" t="s">
        <v>23</v>
      </c>
      <c r="M85" s="4"/>
      <c r="N85" s="5">
        <v>23100000</v>
      </c>
      <c r="O85" s="4" t="s">
        <v>23</v>
      </c>
      <c r="P85" s="4"/>
      <c r="Q85" s="4"/>
    </row>
    <row r="87" spans="1:17" x14ac:dyDescent="0.2">
      <c r="A87" s="2" t="s">
        <v>0</v>
      </c>
      <c r="F87" s="2">
        <v>500995</v>
      </c>
    </row>
    <row r="88" spans="1:17" x14ac:dyDescent="0.2">
      <c r="A88" s="2" t="s">
        <v>1</v>
      </c>
      <c r="F88" s="2" t="s">
        <v>2</v>
      </c>
    </row>
    <row r="90" spans="1:17" x14ac:dyDescent="0.2">
      <c r="A90" s="2" t="s">
        <v>3</v>
      </c>
      <c r="F90" s="2" t="s">
        <v>81</v>
      </c>
    </row>
    <row r="91" spans="1:17" x14ac:dyDescent="0.2">
      <c r="A91" s="2" t="s">
        <v>5</v>
      </c>
    </row>
    <row r="94" spans="1:17" x14ac:dyDescent="0.2">
      <c r="C94" s="2" t="s">
        <v>7</v>
      </c>
      <c r="D94" s="2" t="s">
        <v>8</v>
      </c>
      <c r="E94" s="2" t="s">
        <v>9</v>
      </c>
      <c r="G94" s="2" t="s">
        <v>10</v>
      </c>
      <c r="H94" s="2" t="s">
        <v>11</v>
      </c>
      <c r="I94" s="2" t="s">
        <v>12</v>
      </c>
      <c r="J94" s="2" t="s">
        <v>13</v>
      </c>
      <c r="K94" s="2" t="s">
        <v>14</v>
      </c>
      <c r="L94" s="2" t="s">
        <v>15</v>
      </c>
      <c r="M94" s="2" t="s">
        <v>16</v>
      </c>
      <c r="N94" s="2" t="s">
        <v>17</v>
      </c>
      <c r="O94" s="2" t="s">
        <v>18</v>
      </c>
      <c r="P94" s="2" t="s">
        <v>19</v>
      </c>
      <c r="Q94" s="2" t="s">
        <v>20</v>
      </c>
    </row>
    <row r="96" spans="1:17" x14ac:dyDescent="0.2">
      <c r="D96" s="2" t="s">
        <v>21</v>
      </c>
      <c r="E96" s="2">
        <v>103206817</v>
      </c>
      <c r="G96" s="2" t="s">
        <v>82</v>
      </c>
      <c r="I96" s="2" t="s">
        <v>82</v>
      </c>
      <c r="K96" s="3">
        <v>464000</v>
      </c>
      <c r="L96" s="2" t="s">
        <v>23</v>
      </c>
      <c r="N96" s="3">
        <v>464000</v>
      </c>
      <c r="O96" s="2" t="s">
        <v>23</v>
      </c>
      <c r="P96" s="2" t="s">
        <v>83</v>
      </c>
      <c r="Q96" s="2">
        <v>1</v>
      </c>
    </row>
    <row r="97" spans="1:17" x14ac:dyDescent="0.2">
      <c r="D97" s="2" t="s">
        <v>21</v>
      </c>
      <c r="E97" s="2">
        <v>103206899</v>
      </c>
      <c r="G97" s="2" t="s">
        <v>55</v>
      </c>
      <c r="I97" s="2" t="s">
        <v>55</v>
      </c>
      <c r="K97" s="3">
        <v>400000</v>
      </c>
      <c r="L97" s="2" t="s">
        <v>23</v>
      </c>
      <c r="N97" s="3">
        <v>400000</v>
      </c>
      <c r="O97" s="2" t="s">
        <v>23</v>
      </c>
      <c r="P97" s="2" t="s">
        <v>84</v>
      </c>
      <c r="Q97" s="2">
        <v>1</v>
      </c>
    </row>
    <row r="98" spans="1:17" x14ac:dyDescent="0.2">
      <c r="D98" s="2" t="s">
        <v>21</v>
      </c>
      <c r="E98" s="2">
        <v>1400012859</v>
      </c>
      <c r="G98" s="2" t="s">
        <v>75</v>
      </c>
      <c r="I98" s="2" t="s">
        <v>75</v>
      </c>
      <c r="K98" s="3">
        <v>298000</v>
      </c>
      <c r="L98" s="2" t="s">
        <v>23</v>
      </c>
      <c r="N98" s="3">
        <v>298000</v>
      </c>
      <c r="O98" s="2" t="s">
        <v>23</v>
      </c>
      <c r="P98" s="2" t="s">
        <v>85</v>
      </c>
      <c r="Q98" s="2">
        <v>1</v>
      </c>
    </row>
    <row r="99" spans="1:17" x14ac:dyDescent="0.2">
      <c r="D99" s="2" t="s">
        <v>21</v>
      </c>
      <c r="E99" s="2">
        <v>1400012899</v>
      </c>
      <c r="G99" s="2" t="s">
        <v>62</v>
      </c>
      <c r="I99" s="2" t="s">
        <v>62</v>
      </c>
      <c r="K99" s="3">
        <v>298000</v>
      </c>
      <c r="L99" s="2" t="s">
        <v>23</v>
      </c>
      <c r="N99" s="3">
        <v>298000</v>
      </c>
      <c r="O99" s="2" t="s">
        <v>23</v>
      </c>
      <c r="P99" s="2" t="s">
        <v>86</v>
      </c>
      <c r="Q99" s="2">
        <v>1</v>
      </c>
    </row>
    <row r="101" spans="1:17" x14ac:dyDescent="0.2">
      <c r="B101" s="2" t="s">
        <v>26</v>
      </c>
      <c r="K101" s="3">
        <v>1460000</v>
      </c>
      <c r="L101" s="2" t="s">
        <v>23</v>
      </c>
      <c r="N101" s="3">
        <v>1460000</v>
      </c>
      <c r="O101" s="2" t="s">
        <v>23</v>
      </c>
    </row>
    <row r="103" spans="1:17" x14ac:dyDescent="0.2">
      <c r="A103" s="4"/>
      <c r="B103" s="4" t="s">
        <v>27</v>
      </c>
      <c r="C103" s="4" t="s">
        <v>87</v>
      </c>
      <c r="D103" s="4"/>
      <c r="E103" s="4"/>
      <c r="F103" s="4"/>
      <c r="G103" s="4"/>
      <c r="H103" s="4"/>
      <c r="I103" s="4"/>
      <c r="J103" s="4"/>
      <c r="K103" s="5">
        <v>1460000</v>
      </c>
      <c r="L103" s="4" t="s">
        <v>23</v>
      </c>
      <c r="M103" s="4"/>
      <c r="N103" s="5">
        <v>1460000</v>
      </c>
      <c r="O103" s="4" t="s">
        <v>23</v>
      </c>
      <c r="P103" s="4"/>
      <c r="Q103" s="4"/>
    </row>
    <row r="105" spans="1:17" x14ac:dyDescent="0.2">
      <c r="A105" s="2" t="s">
        <v>0</v>
      </c>
      <c r="F105" s="2">
        <v>501111</v>
      </c>
    </row>
    <row r="106" spans="1:17" x14ac:dyDescent="0.2">
      <c r="A106" s="2" t="s">
        <v>1</v>
      </c>
      <c r="F106" s="2" t="s">
        <v>2</v>
      </c>
    </row>
    <row r="108" spans="1:17" x14ac:dyDescent="0.2">
      <c r="A108" s="2" t="s">
        <v>3</v>
      </c>
      <c r="F108" s="2" t="s">
        <v>88</v>
      </c>
    </row>
    <row r="109" spans="1:17" x14ac:dyDescent="0.2">
      <c r="A109" s="2" t="s">
        <v>5</v>
      </c>
      <c r="F109" s="2" t="s">
        <v>6</v>
      </c>
    </row>
    <row r="112" spans="1:17" x14ac:dyDescent="0.2">
      <c r="C112" s="2" t="s">
        <v>7</v>
      </c>
      <c r="D112" s="2" t="s">
        <v>8</v>
      </c>
      <c r="E112" s="2" t="s">
        <v>9</v>
      </c>
      <c r="G112" s="2" t="s">
        <v>10</v>
      </c>
      <c r="H112" s="2" t="s">
        <v>11</v>
      </c>
      <c r="I112" s="2" t="s">
        <v>12</v>
      </c>
      <c r="J112" s="2" t="s">
        <v>13</v>
      </c>
      <c r="K112" s="2" t="s">
        <v>14</v>
      </c>
      <c r="L112" s="2" t="s">
        <v>15</v>
      </c>
      <c r="M112" s="2" t="s">
        <v>16</v>
      </c>
      <c r="N112" s="2" t="s">
        <v>17</v>
      </c>
      <c r="O112" s="2" t="s">
        <v>18</v>
      </c>
      <c r="P112" s="2" t="s">
        <v>19</v>
      </c>
      <c r="Q112" s="2" t="s">
        <v>20</v>
      </c>
    </row>
    <row r="114" spans="4:17" x14ac:dyDescent="0.2">
      <c r="D114" s="2" t="s">
        <v>21</v>
      </c>
      <c r="E114" s="2">
        <v>103206864</v>
      </c>
      <c r="G114" s="2" t="s">
        <v>50</v>
      </c>
      <c r="I114" s="2" t="s">
        <v>50</v>
      </c>
      <c r="K114" s="3">
        <v>499216</v>
      </c>
      <c r="L114" s="2" t="s">
        <v>23</v>
      </c>
      <c r="N114" s="3">
        <v>499216</v>
      </c>
      <c r="O114" s="2" t="s">
        <v>23</v>
      </c>
      <c r="P114" s="2" t="s">
        <v>89</v>
      </c>
      <c r="Q114" s="2">
        <v>1</v>
      </c>
    </row>
    <row r="115" spans="4:17" x14ac:dyDescent="0.2">
      <c r="D115" s="2" t="s">
        <v>21</v>
      </c>
      <c r="E115" s="2">
        <v>103206865</v>
      </c>
      <c r="G115" s="2" t="s">
        <v>50</v>
      </c>
      <c r="I115" s="2" t="s">
        <v>50</v>
      </c>
      <c r="K115" s="3">
        <v>561028.91</v>
      </c>
      <c r="L115" s="2" t="s">
        <v>23</v>
      </c>
      <c r="N115" s="3">
        <v>561028.91</v>
      </c>
      <c r="O115" s="2" t="s">
        <v>23</v>
      </c>
      <c r="P115" s="2" t="s">
        <v>90</v>
      </c>
      <c r="Q115" s="2">
        <v>1</v>
      </c>
    </row>
    <row r="116" spans="4:17" x14ac:dyDescent="0.2">
      <c r="D116" s="2" t="s">
        <v>21</v>
      </c>
      <c r="E116" s="2">
        <v>103206870</v>
      </c>
      <c r="G116" s="2" t="s">
        <v>50</v>
      </c>
      <c r="I116" s="2" t="s">
        <v>50</v>
      </c>
      <c r="K116" s="3">
        <v>1106412</v>
      </c>
      <c r="L116" s="2" t="s">
        <v>23</v>
      </c>
      <c r="N116" s="3">
        <v>1106412</v>
      </c>
      <c r="O116" s="2" t="s">
        <v>23</v>
      </c>
      <c r="P116" s="2" t="s">
        <v>91</v>
      </c>
      <c r="Q116" s="2">
        <v>1</v>
      </c>
    </row>
    <row r="117" spans="4:17" x14ac:dyDescent="0.2">
      <c r="D117" s="2" t="s">
        <v>21</v>
      </c>
      <c r="E117" s="2">
        <v>103206871</v>
      </c>
      <c r="G117" s="2" t="s">
        <v>50</v>
      </c>
      <c r="I117" s="2" t="s">
        <v>50</v>
      </c>
      <c r="K117" s="3">
        <v>371577.38</v>
      </c>
      <c r="L117" s="2" t="s">
        <v>23</v>
      </c>
      <c r="N117" s="3">
        <v>371577.38</v>
      </c>
      <c r="O117" s="2" t="s">
        <v>23</v>
      </c>
      <c r="P117" s="2" t="s">
        <v>92</v>
      </c>
      <c r="Q117" s="2">
        <v>1</v>
      </c>
    </row>
    <row r="118" spans="4:17" x14ac:dyDescent="0.2">
      <c r="D118" s="2" t="s">
        <v>21</v>
      </c>
      <c r="E118" s="2">
        <v>103206872</v>
      </c>
      <c r="G118" s="2" t="s">
        <v>50</v>
      </c>
      <c r="I118" s="2" t="s">
        <v>50</v>
      </c>
      <c r="K118" s="3">
        <v>332821</v>
      </c>
      <c r="L118" s="2" t="s">
        <v>23</v>
      </c>
      <c r="N118" s="3">
        <v>332821</v>
      </c>
      <c r="O118" s="2" t="s">
        <v>23</v>
      </c>
      <c r="P118" s="2" t="s">
        <v>93</v>
      </c>
      <c r="Q118" s="2">
        <v>1</v>
      </c>
    </row>
    <row r="119" spans="4:17" x14ac:dyDescent="0.2">
      <c r="D119" s="2" t="s">
        <v>21</v>
      </c>
      <c r="E119" s="2">
        <v>103206873</v>
      </c>
      <c r="G119" s="2" t="s">
        <v>50</v>
      </c>
      <c r="I119" s="2" t="s">
        <v>50</v>
      </c>
      <c r="K119" s="3">
        <v>139821</v>
      </c>
      <c r="L119" s="2" t="s">
        <v>23</v>
      </c>
      <c r="N119" s="3">
        <v>139821</v>
      </c>
      <c r="O119" s="2" t="s">
        <v>23</v>
      </c>
      <c r="P119" s="2" t="s">
        <v>94</v>
      </c>
      <c r="Q119" s="2">
        <v>1</v>
      </c>
    </row>
    <row r="120" spans="4:17" x14ac:dyDescent="0.2">
      <c r="D120" s="2" t="s">
        <v>21</v>
      </c>
      <c r="E120" s="2">
        <v>103206900</v>
      </c>
      <c r="G120" s="2" t="s">
        <v>55</v>
      </c>
      <c r="I120" s="2" t="s">
        <v>55</v>
      </c>
      <c r="K120" s="3">
        <v>368801</v>
      </c>
      <c r="L120" s="2" t="s">
        <v>23</v>
      </c>
      <c r="N120" s="3">
        <v>368801</v>
      </c>
      <c r="O120" s="2" t="s">
        <v>23</v>
      </c>
      <c r="P120" s="2" t="s">
        <v>95</v>
      </c>
      <c r="Q120" s="2">
        <v>1</v>
      </c>
    </row>
    <row r="121" spans="4:17" x14ac:dyDescent="0.2">
      <c r="D121" s="2" t="s">
        <v>21</v>
      </c>
      <c r="E121" s="2">
        <v>103206901</v>
      </c>
      <c r="G121" s="2" t="s">
        <v>55</v>
      </c>
      <c r="I121" s="2" t="s">
        <v>55</v>
      </c>
      <c r="K121" s="3">
        <v>533377.38</v>
      </c>
      <c r="L121" s="2" t="s">
        <v>23</v>
      </c>
      <c r="N121" s="3">
        <v>533377.38</v>
      </c>
      <c r="O121" s="2" t="s">
        <v>23</v>
      </c>
      <c r="P121" s="2" t="s">
        <v>96</v>
      </c>
      <c r="Q121" s="2">
        <v>1</v>
      </c>
    </row>
    <row r="122" spans="4:17" x14ac:dyDescent="0.2">
      <c r="D122" s="2" t="s">
        <v>21</v>
      </c>
      <c r="E122" s="2">
        <v>103206902</v>
      </c>
      <c r="G122" s="2" t="s">
        <v>55</v>
      </c>
      <c r="I122" s="2" t="s">
        <v>55</v>
      </c>
      <c r="K122" s="3">
        <v>888144.03</v>
      </c>
      <c r="L122" s="2" t="s">
        <v>23</v>
      </c>
      <c r="N122" s="3">
        <v>888144.03</v>
      </c>
      <c r="O122" s="2" t="s">
        <v>23</v>
      </c>
      <c r="P122" s="2" t="s">
        <v>97</v>
      </c>
      <c r="Q122" s="2">
        <v>1</v>
      </c>
    </row>
    <row r="123" spans="4:17" x14ac:dyDescent="0.2">
      <c r="D123" s="2" t="s">
        <v>21</v>
      </c>
      <c r="E123" s="2">
        <v>103206903</v>
      </c>
      <c r="G123" s="2" t="s">
        <v>55</v>
      </c>
      <c r="I123" s="2" t="s">
        <v>55</v>
      </c>
      <c r="K123" s="3">
        <v>676884.83</v>
      </c>
      <c r="L123" s="2" t="s">
        <v>23</v>
      </c>
      <c r="N123" s="3">
        <v>676884.83</v>
      </c>
      <c r="O123" s="2" t="s">
        <v>23</v>
      </c>
      <c r="P123" s="2" t="s">
        <v>98</v>
      </c>
      <c r="Q123" s="2">
        <v>1</v>
      </c>
    </row>
    <row r="124" spans="4:17" x14ac:dyDescent="0.2">
      <c r="D124" s="2" t="s">
        <v>21</v>
      </c>
      <c r="E124" s="2">
        <v>103206904</v>
      </c>
      <c r="G124" s="2" t="s">
        <v>55</v>
      </c>
      <c r="I124" s="2" t="s">
        <v>55</v>
      </c>
      <c r="K124" s="3">
        <v>377844.44</v>
      </c>
      <c r="L124" s="2" t="s">
        <v>23</v>
      </c>
      <c r="N124" s="3">
        <v>377844.44</v>
      </c>
      <c r="O124" s="2" t="s">
        <v>23</v>
      </c>
      <c r="P124" s="2" t="s">
        <v>99</v>
      </c>
      <c r="Q124" s="2">
        <v>1</v>
      </c>
    </row>
    <row r="125" spans="4:17" x14ac:dyDescent="0.2">
      <c r="D125" s="2" t="s">
        <v>21</v>
      </c>
      <c r="E125" s="2">
        <v>103207009</v>
      </c>
      <c r="G125" s="2" t="s">
        <v>75</v>
      </c>
      <c r="I125" s="2" t="s">
        <v>75</v>
      </c>
      <c r="K125" s="3">
        <v>88797</v>
      </c>
      <c r="L125" s="2" t="s">
        <v>23</v>
      </c>
      <c r="N125" s="3">
        <v>88797</v>
      </c>
      <c r="O125" s="2" t="s">
        <v>23</v>
      </c>
      <c r="P125" s="2" t="s">
        <v>100</v>
      </c>
      <c r="Q125" s="2">
        <v>1</v>
      </c>
    </row>
    <row r="126" spans="4:17" x14ac:dyDescent="0.2">
      <c r="D126" s="2" t="s">
        <v>21</v>
      </c>
      <c r="E126" s="2">
        <v>103207010</v>
      </c>
      <c r="G126" s="2" t="s">
        <v>75</v>
      </c>
      <c r="I126" s="2" t="s">
        <v>75</v>
      </c>
      <c r="K126" s="3">
        <v>352801</v>
      </c>
      <c r="L126" s="2" t="s">
        <v>23</v>
      </c>
      <c r="N126" s="3">
        <v>352801</v>
      </c>
      <c r="O126" s="2" t="s">
        <v>23</v>
      </c>
      <c r="P126" s="2" t="s">
        <v>101</v>
      </c>
      <c r="Q126" s="2">
        <v>1</v>
      </c>
    </row>
    <row r="127" spans="4:17" x14ac:dyDescent="0.2">
      <c r="D127" s="2" t="s">
        <v>21</v>
      </c>
      <c r="E127" s="2">
        <v>103207011</v>
      </c>
      <c r="G127" s="2" t="s">
        <v>75</v>
      </c>
      <c r="I127" s="2" t="s">
        <v>75</v>
      </c>
      <c r="K127" s="3">
        <v>135600</v>
      </c>
      <c r="L127" s="2" t="s">
        <v>23</v>
      </c>
      <c r="N127" s="3">
        <v>135600</v>
      </c>
      <c r="O127" s="2" t="s">
        <v>23</v>
      </c>
      <c r="P127" s="2" t="s">
        <v>102</v>
      </c>
      <c r="Q127" s="2">
        <v>1</v>
      </c>
    </row>
    <row r="128" spans="4:17" x14ac:dyDescent="0.2">
      <c r="D128" s="2" t="s">
        <v>21</v>
      </c>
      <c r="E128" s="2">
        <v>103207012</v>
      </c>
      <c r="G128" s="2" t="s">
        <v>75</v>
      </c>
      <c r="I128" s="2" t="s">
        <v>75</v>
      </c>
      <c r="K128" s="3">
        <v>165601</v>
      </c>
      <c r="L128" s="2" t="s">
        <v>23</v>
      </c>
      <c r="N128" s="3">
        <v>165601</v>
      </c>
      <c r="O128" s="2" t="s">
        <v>23</v>
      </c>
      <c r="P128" s="2" t="s">
        <v>103</v>
      </c>
      <c r="Q128" s="2">
        <v>1</v>
      </c>
    </row>
    <row r="129" spans="1:17" x14ac:dyDescent="0.2">
      <c r="D129" s="2" t="s">
        <v>21</v>
      </c>
      <c r="E129" s="2">
        <v>103207013</v>
      </c>
      <c r="G129" s="2" t="s">
        <v>75</v>
      </c>
      <c r="I129" s="2" t="s">
        <v>75</v>
      </c>
      <c r="K129" s="3">
        <v>356801</v>
      </c>
      <c r="L129" s="2" t="s">
        <v>23</v>
      </c>
      <c r="N129" s="3">
        <v>356801</v>
      </c>
      <c r="O129" s="2" t="s">
        <v>23</v>
      </c>
      <c r="P129" s="2" t="s">
        <v>104</v>
      </c>
      <c r="Q129" s="2">
        <v>1</v>
      </c>
    </row>
    <row r="130" spans="1:17" x14ac:dyDescent="0.2">
      <c r="D130" s="2" t="s">
        <v>21</v>
      </c>
      <c r="E130" s="2">
        <v>103207014</v>
      </c>
      <c r="G130" s="2" t="s">
        <v>75</v>
      </c>
      <c r="I130" s="2" t="s">
        <v>75</v>
      </c>
      <c r="K130" s="3">
        <v>532802</v>
      </c>
      <c r="L130" s="2" t="s">
        <v>23</v>
      </c>
      <c r="N130" s="3">
        <v>532802</v>
      </c>
      <c r="O130" s="2" t="s">
        <v>23</v>
      </c>
      <c r="P130" s="2" t="s">
        <v>105</v>
      </c>
      <c r="Q130" s="2">
        <v>1</v>
      </c>
    </row>
    <row r="131" spans="1:17" x14ac:dyDescent="0.2">
      <c r="D131" s="2" t="s">
        <v>21</v>
      </c>
      <c r="E131" s="2">
        <v>103207015</v>
      </c>
      <c r="G131" s="2" t="s">
        <v>75</v>
      </c>
      <c r="I131" s="2" t="s">
        <v>75</v>
      </c>
      <c r="K131" s="3">
        <v>165393</v>
      </c>
      <c r="L131" s="2" t="s">
        <v>23</v>
      </c>
      <c r="N131" s="3">
        <v>165393</v>
      </c>
      <c r="O131" s="2" t="s">
        <v>23</v>
      </c>
      <c r="P131" s="2" t="s">
        <v>106</v>
      </c>
      <c r="Q131" s="2">
        <v>1</v>
      </c>
    </row>
    <row r="132" spans="1:17" x14ac:dyDescent="0.2">
      <c r="D132" s="2" t="s">
        <v>21</v>
      </c>
      <c r="E132" s="2">
        <v>103207016</v>
      </c>
      <c r="G132" s="2" t="s">
        <v>75</v>
      </c>
      <c r="I132" s="2" t="s">
        <v>75</v>
      </c>
      <c r="K132" s="3">
        <v>332001</v>
      </c>
      <c r="L132" s="2" t="s">
        <v>23</v>
      </c>
      <c r="N132" s="3">
        <v>332001</v>
      </c>
      <c r="O132" s="2" t="s">
        <v>23</v>
      </c>
      <c r="P132" s="2" t="s">
        <v>107</v>
      </c>
      <c r="Q132" s="2">
        <v>1</v>
      </c>
    </row>
    <row r="133" spans="1:17" x14ac:dyDescent="0.2">
      <c r="D133" s="2" t="s">
        <v>21</v>
      </c>
      <c r="E133" s="2">
        <v>103207026</v>
      </c>
      <c r="G133" s="2" t="s">
        <v>108</v>
      </c>
      <c r="I133" s="2" t="s">
        <v>108</v>
      </c>
      <c r="K133" s="3">
        <v>309624.90000000002</v>
      </c>
      <c r="L133" s="2" t="s">
        <v>23</v>
      </c>
      <c r="N133" s="3">
        <v>309624.90000000002</v>
      </c>
      <c r="O133" s="2" t="s">
        <v>23</v>
      </c>
      <c r="P133" s="2" t="s">
        <v>109</v>
      </c>
      <c r="Q133" s="2">
        <v>1</v>
      </c>
    </row>
    <row r="134" spans="1:17" x14ac:dyDescent="0.2">
      <c r="D134" s="2" t="s">
        <v>21</v>
      </c>
      <c r="E134" s="2">
        <v>103207027</v>
      </c>
      <c r="G134" s="2" t="s">
        <v>108</v>
      </c>
      <c r="I134" s="2" t="s">
        <v>108</v>
      </c>
      <c r="K134" s="3">
        <v>532801</v>
      </c>
      <c r="L134" s="2" t="s">
        <v>23</v>
      </c>
      <c r="N134" s="3">
        <v>532801</v>
      </c>
      <c r="O134" s="2" t="s">
        <v>23</v>
      </c>
      <c r="P134" s="2" t="s">
        <v>110</v>
      </c>
      <c r="Q134" s="2">
        <v>1</v>
      </c>
    </row>
    <row r="136" spans="1:17" x14ac:dyDescent="0.2">
      <c r="B136" s="2" t="s">
        <v>26</v>
      </c>
      <c r="K136" s="3">
        <v>8828149.8699999992</v>
      </c>
      <c r="L136" s="2" t="s">
        <v>23</v>
      </c>
      <c r="N136" s="3">
        <v>8828149.8699999992</v>
      </c>
      <c r="O136" s="2" t="s">
        <v>23</v>
      </c>
    </row>
    <row r="138" spans="1:17" x14ac:dyDescent="0.2">
      <c r="A138" s="4"/>
      <c r="B138" s="4" t="s">
        <v>27</v>
      </c>
      <c r="C138" s="4" t="s">
        <v>111</v>
      </c>
      <c r="D138" s="4"/>
      <c r="E138" s="4"/>
      <c r="F138" s="4"/>
      <c r="G138" s="4"/>
      <c r="H138" s="4"/>
      <c r="I138" s="4"/>
      <c r="J138" s="4"/>
      <c r="K138" s="5">
        <v>8828149.8699999992</v>
      </c>
      <c r="L138" s="4" t="s">
        <v>23</v>
      </c>
      <c r="M138" s="4"/>
      <c r="N138" s="5">
        <v>8828149.8699999992</v>
      </c>
      <c r="O138" s="4" t="s">
        <v>23</v>
      </c>
      <c r="P138" s="4"/>
      <c r="Q138" s="4"/>
    </row>
    <row r="140" spans="1:17" x14ac:dyDescent="0.2">
      <c r="A140" s="2" t="s">
        <v>0</v>
      </c>
      <c r="F140" s="2">
        <v>501124</v>
      </c>
    </row>
    <row r="141" spans="1:17" x14ac:dyDescent="0.2">
      <c r="A141" s="2" t="s">
        <v>1</v>
      </c>
      <c r="F141" s="2" t="s">
        <v>2</v>
      </c>
    </row>
    <row r="143" spans="1:17" x14ac:dyDescent="0.2">
      <c r="A143" s="2" t="s">
        <v>3</v>
      </c>
      <c r="F143" s="2" t="s">
        <v>112</v>
      </c>
    </row>
    <row r="144" spans="1:17" x14ac:dyDescent="0.2">
      <c r="A144" s="2" t="s">
        <v>5</v>
      </c>
      <c r="F144" s="2" t="s">
        <v>42</v>
      </c>
    </row>
    <row r="147" spans="1:17" x14ac:dyDescent="0.2">
      <c r="C147" s="2" t="s">
        <v>7</v>
      </c>
      <c r="D147" s="2" t="s">
        <v>8</v>
      </c>
      <c r="E147" s="2" t="s">
        <v>9</v>
      </c>
      <c r="G147" s="2" t="s">
        <v>10</v>
      </c>
      <c r="H147" s="2" t="s">
        <v>11</v>
      </c>
      <c r="I147" s="2" t="s">
        <v>12</v>
      </c>
      <c r="J147" s="2" t="s">
        <v>13</v>
      </c>
      <c r="K147" s="2" t="s">
        <v>14</v>
      </c>
      <c r="L147" s="2" t="s">
        <v>15</v>
      </c>
      <c r="M147" s="2" t="s">
        <v>16</v>
      </c>
      <c r="N147" s="2" t="s">
        <v>17</v>
      </c>
      <c r="O147" s="2" t="s">
        <v>18</v>
      </c>
      <c r="P147" s="2" t="s">
        <v>19</v>
      </c>
      <c r="Q147" s="2" t="s">
        <v>20</v>
      </c>
    </row>
    <row r="149" spans="1:17" x14ac:dyDescent="0.2">
      <c r="D149" s="2" t="s">
        <v>21</v>
      </c>
      <c r="E149" s="2">
        <v>103206928</v>
      </c>
      <c r="G149" s="2" t="s">
        <v>72</v>
      </c>
      <c r="I149" s="2" t="s">
        <v>72</v>
      </c>
      <c r="K149" s="3">
        <v>395045.49</v>
      </c>
      <c r="L149" s="2" t="s">
        <v>23</v>
      </c>
      <c r="N149" s="3">
        <v>395045.49</v>
      </c>
      <c r="O149" s="2" t="s">
        <v>23</v>
      </c>
      <c r="P149" s="2" t="s">
        <v>113</v>
      </c>
      <c r="Q149" s="2">
        <v>1</v>
      </c>
    </row>
    <row r="151" spans="1:17" x14ac:dyDescent="0.2">
      <c r="B151" s="2" t="s">
        <v>26</v>
      </c>
      <c r="K151" s="3">
        <v>395045.49</v>
      </c>
      <c r="L151" s="2" t="s">
        <v>23</v>
      </c>
      <c r="N151" s="3">
        <v>395045.49</v>
      </c>
      <c r="O151" s="2" t="s">
        <v>23</v>
      </c>
    </row>
    <row r="153" spans="1:17" x14ac:dyDescent="0.2">
      <c r="A153" s="4"/>
      <c r="B153" s="4" t="s">
        <v>27</v>
      </c>
      <c r="C153" s="4" t="s">
        <v>114</v>
      </c>
      <c r="D153" s="4"/>
      <c r="E153" s="4"/>
      <c r="F153" s="4"/>
      <c r="G153" s="4"/>
      <c r="H153" s="4"/>
      <c r="I153" s="4"/>
      <c r="J153" s="4"/>
      <c r="K153" s="5">
        <v>395045.49</v>
      </c>
      <c r="L153" s="4" t="s">
        <v>23</v>
      </c>
      <c r="M153" s="4"/>
      <c r="N153" s="5">
        <v>395045.49</v>
      </c>
      <c r="O153" s="4" t="s">
        <v>23</v>
      </c>
      <c r="P153" s="4"/>
      <c r="Q153" s="4"/>
    </row>
    <row r="155" spans="1:17" x14ac:dyDescent="0.2">
      <c r="A155" s="2" t="s">
        <v>0</v>
      </c>
      <c r="F155" s="2">
        <v>501128</v>
      </c>
    </row>
    <row r="156" spans="1:17" x14ac:dyDescent="0.2">
      <c r="A156" s="2" t="s">
        <v>1</v>
      </c>
      <c r="F156" s="2" t="s">
        <v>2</v>
      </c>
    </row>
    <row r="158" spans="1:17" x14ac:dyDescent="0.2">
      <c r="A158" s="2" t="s">
        <v>3</v>
      </c>
      <c r="F158" s="2" t="s">
        <v>115</v>
      </c>
    </row>
    <row r="159" spans="1:17" x14ac:dyDescent="0.2">
      <c r="A159" s="2" t="s">
        <v>5</v>
      </c>
      <c r="F159" s="2" t="s">
        <v>116</v>
      </c>
    </row>
    <row r="162" spans="1:17" x14ac:dyDescent="0.2">
      <c r="C162" s="2" t="s">
        <v>7</v>
      </c>
      <c r="D162" s="2" t="s">
        <v>8</v>
      </c>
      <c r="E162" s="2" t="s">
        <v>9</v>
      </c>
      <c r="G162" s="2" t="s">
        <v>10</v>
      </c>
      <c r="H162" s="2" t="s">
        <v>11</v>
      </c>
      <c r="I162" s="2" t="s">
        <v>12</v>
      </c>
      <c r="J162" s="2" t="s">
        <v>13</v>
      </c>
      <c r="K162" s="2" t="s">
        <v>14</v>
      </c>
      <c r="L162" s="2" t="s">
        <v>15</v>
      </c>
      <c r="M162" s="2" t="s">
        <v>16</v>
      </c>
      <c r="N162" s="2" t="s">
        <v>17</v>
      </c>
      <c r="O162" s="2" t="s">
        <v>18</v>
      </c>
      <c r="P162" s="2" t="s">
        <v>19</v>
      </c>
      <c r="Q162" s="2" t="s">
        <v>20</v>
      </c>
    </row>
    <row r="164" spans="1:17" x14ac:dyDescent="0.2">
      <c r="D164" s="2" t="s">
        <v>21</v>
      </c>
      <c r="E164" s="2">
        <v>103206877</v>
      </c>
      <c r="G164" s="2" t="s">
        <v>50</v>
      </c>
      <c r="I164" s="2" t="s">
        <v>50</v>
      </c>
      <c r="K164" s="3">
        <v>305169.5</v>
      </c>
      <c r="L164" s="2" t="s">
        <v>23</v>
      </c>
      <c r="N164" s="3">
        <v>72229.47</v>
      </c>
      <c r="O164" s="2" t="s">
        <v>24</v>
      </c>
      <c r="P164" s="2" t="s">
        <v>117</v>
      </c>
      <c r="Q164" s="2">
        <v>4.2249999999999996</v>
      </c>
    </row>
    <row r="165" spans="1:17" x14ac:dyDescent="0.2">
      <c r="D165" s="2" t="s">
        <v>21</v>
      </c>
      <c r="E165" s="2">
        <v>103206878</v>
      </c>
      <c r="G165" s="2" t="s">
        <v>50</v>
      </c>
      <c r="I165" s="2" t="s">
        <v>50</v>
      </c>
      <c r="K165" s="3">
        <v>300999.40999999997</v>
      </c>
      <c r="L165" s="2" t="s">
        <v>23</v>
      </c>
      <c r="N165" s="3">
        <v>71242.460000000006</v>
      </c>
      <c r="O165" s="2" t="s">
        <v>24</v>
      </c>
      <c r="P165" s="2" t="s">
        <v>118</v>
      </c>
      <c r="Q165" s="2">
        <v>4.2249999999999996</v>
      </c>
    </row>
    <row r="167" spans="1:17" x14ac:dyDescent="0.2">
      <c r="B167" s="2" t="s">
        <v>26</v>
      </c>
      <c r="K167" s="3">
        <v>606168.91</v>
      </c>
      <c r="L167" s="2" t="s">
        <v>23</v>
      </c>
      <c r="N167" s="3">
        <v>143471.93</v>
      </c>
      <c r="O167" s="2" t="s">
        <v>24</v>
      </c>
    </row>
    <row r="169" spans="1:17" x14ac:dyDescent="0.2">
      <c r="A169" s="4"/>
      <c r="B169" s="4" t="s">
        <v>27</v>
      </c>
      <c r="C169" s="4" t="s">
        <v>119</v>
      </c>
      <c r="D169" s="4"/>
      <c r="E169" s="4"/>
      <c r="F169" s="4"/>
      <c r="G169" s="4"/>
      <c r="H169" s="4"/>
      <c r="I169" s="4"/>
      <c r="J169" s="4"/>
      <c r="K169" s="5">
        <v>606168.91</v>
      </c>
      <c r="L169" s="4" t="s">
        <v>23</v>
      </c>
      <c r="M169" s="4"/>
      <c r="N169" s="5">
        <v>143471.93</v>
      </c>
      <c r="O169" s="4" t="s">
        <v>24</v>
      </c>
      <c r="P169" s="4"/>
      <c r="Q169" s="4"/>
    </row>
    <row r="171" spans="1:17" x14ac:dyDescent="0.2">
      <c r="A171" s="2" t="s">
        <v>0</v>
      </c>
      <c r="F171" s="2">
        <v>501129</v>
      </c>
    </row>
    <row r="172" spans="1:17" x14ac:dyDescent="0.2">
      <c r="A172" s="2" t="s">
        <v>1</v>
      </c>
      <c r="F172" s="2" t="s">
        <v>2</v>
      </c>
    </row>
    <row r="174" spans="1:17" x14ac:dyDescent="0.2">
      <c r="A174" s="2" t="s">
        <v>3</v>
      </c>
      <c r="F174" s="2" t="s">
        <v>120</v>
      </c>
    </row>
    <row r="175" spans="1:17" x14ac:dyDescent="0.2">
      <c r="A175" s="2" t="s">
        <v>5</v>
      </c>
      <c r="F175" s="2" t="s">
        <v>42</v>
      </c>
    </row>
    <row r="178" spans="1:17" x14ac:dyDescent="0.2">
      <c r="C178" s="2" t="s">
        <v>7</v>
      </c>
      <c r="D178" s="2" t="s">
        <v>8</v>
      </c>
      <c r="E178" s="2" t="s">
        <v>9</v>
      </c>
      <c r="G178" s="2" t="s">
        <v>10</v>
      </c>
      <c r="H178" s="2" t="s">
        <v>11</v>
      </c>
      <c r="I178" s="2" t="s">
        <v>12</v>
      </c>
      <c r="J178" s="2" t="s">
        <v>13</v>
      </c>
      <c r="K178" s="2" t="s">
        <v>14</v>
      </c>
      <c r="L178" s="2" t="s">
        <v>15</v>
      </c>
      <c r="M178" s="2" t="s">
        <v>16</v>
      </c>
      <c r="N178" s="2" t="s">
        <v>17</v>
      </c>
      <c r="O178" s="2" t="s">
        <v>18</v>
      </c>
      <c r="P178" s="2" t="s">
        <v>19</v>
      </c>
      <c r="Q178" s="2" t="s">
        <v>20</v>
      </c>
    </row>
    <row r="180" spans="1:17" x14ac:dyDescent="0.2">
      <c r="D180" s="2" t="s">
        <v>21</v>
      </c>
      <c r="E180" s="2">
        <v>103206875</v>
      </c>
      <c r="G180" s="2" t="s">
        <v>50</v>
      </c>
      <c r="I180" s="2" t="s">
        <v>50</v>
      </c>
      <c r="K180" s="3">
        <v>175857.52</v>
      </c>
      <c r="L180" s="2" t="s">
        <v>23</v>
      </c>
      <c r="N180" s="3">
        <v>175857.52</v>
      </c>
      <c r="O180" s="2" t="s">
        <v>23</v>
      </c>
      <c r="P180" s="2" t="s">
        <v>121</v>
      </c>
      <c r="Q180" s="2">
        <v>1</v>
      </c>
    </row>
    <row r="182" spans="1:17" x14ac:dyDescent="0.2">
      <c r="B182" s="2" t="s">
        <v>26</v>
      </c>
      <c r="K182" s="3">
        <v>175857.52</v>
      </c>
      <c r="L182" s="2" t="s">
        <v>23</v>
      </c>
      <c r="N182" s="3">
        <v>175857.52</v>
      </c>
      <c r="O182" s="2" t="s">
        <v>23</v>
      </c>
    </row>
    <row r="184" spans="1:17" x14ac:dyDescent="0.2">
      <c r="A184" s="4"/>
      <c r="B184" s="4" t="s">
        <v>27</v>
      </c>
      <c r="C184" s="4" t="s">
        <v>122</v>
      </c>
      <c r="D184" s="4"/>
      <c r="E184" s="4"/>
      <c r="F184" s="4"/>
      <c r="G184" s="4"/>
      <c r="H184" s="4"/>
      <c r="I184" s="4"/>
      <c r="J184" s="4"/>
      <c r="K184" s="5">
        <v>175857.52</v>
      </c>
      <c r="L184" s="4" t="s">
        <v>23</v>
      </c>
      <c r="M184" s="4"/>
      <c r="N184" s="5">
        <v>175857.52</v>
      </c>
      <c r="O184" s="4" t="s">
        <v>23</v>
      </c>
      <c r="P184" s="4"/>
      <c r="Q184" s="4"/>
    </row>
    <row r="186" spans="1:17" x14ac:dyDescent="0.2">
      <c r="A186" s="2" t="s">
        <v>0</v>
      </c>
      <c r="F186" s="2">
        <v>501131</v>
      </c>
    </row>
    <row r="187" spans="1:17" x14ac:dyDescent="0.2">
      <c r="A187" s="2" t="s">
        <v>1</v>
      </c>
      <c r="F187" s="2" t="s">
        <v>2</v>
      </c>
    </row>
    <row r="189" spans="1:17" x14ac:dyDescent="0.2">
      <c r="A189" s="2" t="s">
        <v>3</v>
      </c>
      <c r="F189" s="2" t="s">
        <v>123</v>
      </c>
    </row>
    <row r="190" spans="1:17" x14ac:dyDescent="0.2">
      <c r="A190" s="2" t="s">
        <v>5</v>
      </c>
      <c r="F190" s="2" t="s">
        <v>42</v>
      </c>
    </row>
    <row r="193" spans="1:17" x14ac:dyDescent="0.2">
      <c r="C193" s="2" t="s">
        <v>7</v>
      </c>
      <c r="D193" s="2" t="s">
        <v>8</v>
      </c>
      <c r="E193" s="2" t="s">
        <v>9</v>
      </c>
      <c r="G193" s="2" t="s">
        <v>10</v>
      </c>
      <c r="H193" s="2" t="s">
        <v>11</v>
      </c>
      <c r="I193" s="2" t="s">
        <v>12</v>
      </c>
      <c r="J193" s="2" t="s">
        <v>13</v>
      </c>
      <c r="K193" s="2" t="s">
        <v>14</v>
      </c>
      <c r="L193" s="2" t="s">
        <v>15</v>
      </c>
      <c r="M193" s="2" t="s">
        <v>16</v>
      </c>
      <c r="N193" s="2" t="s">
        <v>17</v>
      </c>
      <c r="O193" s="2" t="s">
        <v>18</v>
      </c>
      <c r="P193" s="2" t="s">
        <v>19</v>
      </c>
      <c r="Q193" s="2" t="s">
        <v>20</v>
      </c>
    </row>
    <row r="195" spans="1:17" x14ac:dyDescent="0.2">
      <c r="D195" s="2" t="s">
        <v>21</v>
      </c>
      <c r="E195" s="2">
        <v>103206833</v>
      </c>
      <c r="G195" s="2" t="s">
        <v>82</v>
      </c>
      <c r="I195" s="2" t="s">
        <v>82</v>
      </c>
      <c r="K195" s="3">
        <v>14688.52</v>
      </c>
      <c r="L195" s="2" t="s">
        <v>23</v>
      </c>
      <c r="N195" s="3">
        <v>14688.52</v>
      </c>
      <c r="O195" s="2" t="s">
        <v>23</v>
      </c>
      <c r="P195" s="2" t="s">
        <v>124</v>
      </c>
      <c r="Q195" s="2">
        <v>1</v>
      </c>
    </row>
    <row r="196" spans="1:17" x14ac:dyDescent="0.2">
      <c r="D196" s="2" t="s">
        <v>21</v>
      </c>
      <c r="E196" s="2">
        <v>103206834</v>
      </c>
      <c r="G196" s="2" t="s">
        <v>82</v>
      </c>
      <c r="I196" s="2" t="s">
        <v>82</v>
      </c>
      <c r="K196" s="3">
        <v>16978.009999999998</v>
      </c>
      <c r="L196" s="2" t="s">
        <v>23</v>
      </c>
      <c r="N196" s="3">
        <v>16978.009999999998</v>
      </c>
      <c r="O196" s="2" t="s">
        <v>23</v>
      </c>
      <c r="P196" s="2" t="s">
        <v>125</v>
      </c>
      <c r="Q196" s="2">
        <v>1</v>
      </c>
    </row>
    <row r="197" spans="1:17" x14ac:dyDescent="0.2">
      <c r="D197" s="2" t="s">
        <v>21</v>
      </c>
      <c r="E197" s="2">
        <v>103206835</v>
      </c>
      <c r="G197" s="2" t="s">
        <v>43</v>
      </c>
      <c r="I197" s="2" t="s">
        <v>43</v>
      </c>
      <c r="K197" s="3">
        <v>27937.8</v>
      </c>
      <c r="L197" s="2" t="s">
        <v>23</v>
      </c>
      <c r="N197" s="3">
        <v>27937.8</v>
      </c>
      <c r="O197" s="2" t="s">
        <v>23</v>
      </c>
      <c r="P197" s="2" t="s">
        <v>126</v>
      </c>
      <c r="Q197" s="2">
        <v>1</v>
      </c>
    </row>
    <row r="198" spans="1:17" x14ac:dyDescent="0.2">
      <c r="D198" s="2" t="s">
        <v>21</v>
      </c>
      <c r="E198" s="2">
        <v>103206836</v>
      </c>
      <c r="G198" s="2" t="s">
        <v>43</v>
      </c>
      <c r="I198" s="2" t="s">
        <v>43</v>
      </c>
      <c r="K198" s="3">
        <v>18566.88</v>
      </c>
      <c r="L198" s="2" t="s">
        <v>23</v>
      </c>
      <c r="N198" s="3">
        <v>18566.88</v>
      </c>
      <c r="O198" s="2" t="s">
        <v>23</v>
      </c>
      <c r="P198" s="2" t="s">
        <v>127</v>
      </c>
      <c r="Q198" s="2">
        <v>1</v>
      </c>
    </row>
    <row r="199" spans="1:17" x14ac:dyDescent="0.2">
      <c r="D199" s="2" t="s">
        <v>21</v>
      </c>
      <c r="E199" s="2">
        <v>103207067</v>
      </c>
      <c r="G199" s="2" t="s">
        <v>58</v>
      </c>
      <c r="I199" s="2" t="s">
        <v>58</v>
      </c>
      <c r="K199" s="3">
        <v>61727</v>
      </c>
      <c r="L199" s="2" t="s">
        <v>23</v>
      </c>
      <c r="N199" s="3">
        <v>61727</v>
      </c>
      <c r="O199" s="2" t="s">
        <v>23</v>
      </c>
      <c r="P199" s="2" t="s">
        <v>128</v>
      </c>
      <c r="Q199" s="2">
        <v>1</v>
      </c>
    </row>
    <row r="200" spans="1:17" x14ac:dyDescent="0.2">
      <c r="D200" s="2" t="s">
        <v>21</v>
      </c>
      <c r="E200" s="2">
        <v>103207069</v>
      </c>
      <c r="G200" s="2" t="s">
        <v>58</v>
      </c>
      <c r="I200" s="2" t="s">
        <v>58</v>
      </c>
      <c r="K200" s="3">
        <v>81600</v>
      </c>
      <c r="L200" s="2" t="s">
        <v>23</v>
      </c>
      <c r="N200" s="3">
        <v>81600</v>
      </c>
      <c r="O200" s="2" t="s">
        <v>23</v>
      </c>
      <c r="P200" s="2" t="s">
        <v>129</v>
      </c>
      <c r="Q200" s="2">
        <v>1</v>
      </c>
    </row>
    <row r="201" spans="1:17" x14ac:dyDescent="0.2">
      <c r="D201" s="2" t="s">
        <v>21</v>
      </c>
      <c r="E201" s="2">
        <v>103207071</v>
      </c>
      <c r="G201" s="2" t="s">
        <v>58</v>
      </c>
      <c r="I201" s="2" t="s">
        <v>58</v>
      </c>
      <c r="K201" s="3">
        <v>46080.2</v>
      </c>
      <c r="L201" s="2" t="s">
        <v>23</v>
      </c>
      <c r="N201" s="3">
        <v>46080.2</v>
      </c>
      <c r="O201" s="2" t="s">
        <v>23</v>
      </c>
      <c r="P201" s="2" t="s">
        <v>130</v>
      </c>
      <c r="Q201" s="2">
        <v>1</v>
      </c>
    </row>
    <row r="202" spans="1:17" x14ac:dyDescent="0.2">
      <c r="D202" s="2" t="s">
        <v>21</v>
      </c>
      <c r="E202" s="2">
        <v>103207073</v>
      </c>
      <c r="G202" s="2" t="s">
        <v>58</v>
      </c>
      <c r="I202" s="2" t="s">
        <v>58</v>
      </c>
      <c r="K202" s="3">
        <v>136765</v>
      </c>
      <c r="L202" s="2" t="s">
        <v>23</v>
      </c>
      <c r="N202" s="3">
        <v>136765</v>
      </c>
      <c r="O202" s="2" t="s">
        <v>23</v>
      </c>
      <c r="P202" s="2" t="s">
        <v>131</v>
      </c>
      <c r="Q202" s="2">
        <v>1</v>
      </c>
    </row>
    <row r="203" spans="1:17" x14ac:dyDescent="0.2">
      <c r="D203" s="2" t="s">
        <v>21</v>
      </c>
      <c r="E203" s="2">
        <v>103207189</v>
      </c>
      <c r="G203" s="2" t="s">
        <v>62</v>
      </c>
      <c r="I203" s="2" t="s">
        <v>62</v>
      </c>
      <c r="K203" s="3">
        <v>33000</v>
      </c>
      <c r="L203" s="2" t="s">
        <v>23</v>
      </c>
      <c r="N203" s="3">
        <v>33000</v>
      </c>
      <c r="O203" s="2" t="s">
        <v>23</v>
      </c>
      <c r="P203" s="2" t="s">
        <v>132</v>
      </c>
      <c r="Q203" s="2">
        <v>1</v>
      </c>
    </row>
    <row r="204" spans="1:17" x14ac:dyDescent="0.2">
      <c r="D204" s="2" t="s">
        <v>21</v>
      </c>
      <c r="E204" s="2">
        <v>103207190</v>
      </c>
      <c r="G204" s="2" t="s">
        <v>62</v>
      </c>
      <c r="I204" s="2" t="s">
        <v>62</v>
      </c>
      <c r="K204" s="3">
        <v>32700</v>
      </c>
      <c r="L204" s="2" t="s">
        <v>23</v>
      </c>
      <c r="N204" s="3">
        <v>32700</v>
      </c>
      <c r="O204" s="2" t="s">
        <v>23</v>
      </c>
      <c r="P204" s="2" t="s">
        <v>133</v>
      </c>
      <c r="Q204" s="2">
        <v>1</v>
      </c>
    </row>
    <row r="206" spans="1:17" x14ac:dyDescent="0.2">
      <c r="B206" s="2" t="s">
        <v>26</v>
      </c>
      <c r="K206" s="3">
        <v>470043.41</v>
      </c>
      <c r="L206" s="2" t="s">
        <v>23</v>
      </c>
      <c r="N206" s="3">
        <v>470043.41</v>
      </c>
      <c r="O206" s="2" t="s">
        <v>23</v>
      </c>
    </row>
    <row r="208" spans="1:17" x14ac:dyDescent="0.2">
      <c r="A208" s="4"/>
      <c r="B208" s="4" t="s">
        <v>27</v>
      </c>
      <c r="C208" s="4" t="s">
        <v>134</v>
      </c>
      <c r="D208" s="4"/>
      <c r="E208" s="4"/>
      <c r="F208" s="4"/>
      <c r="G208" s="4"/>
      <c r="H208" s="4"/>
      <c r="I208" s="4"/>
      <c r="J208" s="4"/>
      <c r="K208" s="5">
        <v>470043.41</v>
      </c>
      <c r="L208" s="4" t="s">
        <v>23</v>
      </c>
      <c r="M208" s="4"/>
      <c r="N208" s="5">
        <v>470043.41</v>
      </c>
      <c r="O208" s="4" t="s">
        <v>23</v>
      </c>
      <c r="P208" s="4"/>
      <c r="Q208" s="4"/>
    </row>
    <row r="210" spans="1:17" x14ac:dyDescent="0.2">
      <c r="A210" s="2" t="s">
        <v>0</v>
      </c>
      <c r="F210" s="2">
        <v>501133</v>
      </c>
    </row>
    <row r="211" spans="1:17" x14ac:dyDescent="0.2">
      <c r="A211" s="2" t="s">
        <v>1</v>
      </c>
      <c r="F211" s="2" t="s">
        <v>2</v>
      </c>
    </row>
    <row r="213" spans="1:17" x14ac:dyDescent="0.2">
      <c r="A213" s="2" t="s">
        <v>3</v>
      </c>
      <c r="F213" s="2" t="s">
        <v>135</v>
      </c>
    </row>
    <row r="214" spans="1:17" x14ac:dyDescent="0.2">
      <c r="A214" s="2" t="s">
        <v>5</v>
      </c>
      <c r="F214" s="2" t="s">
        <v>42</v>
      </c>
    </row>
    <row r="217" spans="1:17" x14ac:dyDescent="0.2">
      <c r="C217" s="2" t="s">
        <v>7</v>
      </c>
      <c r="D217" s="2" t="s">
        <v>8</v>
      </c>
      <c r="E217" s="2" t="s">
        <v>9</v>
      </c>
      <c r="G217" s="2" t="s">
        <v>10</v>
      </c>
      <c r="H217" s="2" t="s">
        <v>11</v>
      </c>
      <c r="I217" s="2" t="s">
        <v>12</v>
      </c>
      <c r="J217" s="2" t="s">
        <v>13</v>
      </c>
      <c r="K217" s="2" t="s">
        <v>14</v>
      </c>
      <c r="L217" s="2" t="s">
        <v>15</v>
      </c>
      <c r="M217" s="2" t="s">
        <v>16</v>
      </c>
      <c r="N217" s="2" t="s">
        <v>17</v>
      </c>
      <c r="O217" s="2" t="s">
        <v>18</v>
      </c>
      <c r="P217" s="2" t="s">
        <v>19</v>
      </c>
      <c r="Q217" s="2" t="s">
        <v>20</v>
      </c>
    </row>
    <row r="219" spans="1:17" x14ac:dyDescent="0.2">
      <c r="D219" s="2" t="s">
        <v>21</v>
      </c>
      <c r="E219" s="2">
        <v>103207019</v>
      </c>
      <c r="G219" s="2" t="s">
        <v>75</v>
      </c>
      <c r="I219" s="2" t="s">
        <v>75</v>
      </c>
      <c r="K219" s="3">
        <v>1142399.95</v>
      </c>
      <c r="L219" s="2" t="s">
        <v>23</v>
      </c>
      <c r="N219" s="3">
        <v>270390.52</v>
      </c>
      <c r="O219" s="2" t="s">
        <v>24</v>
      </c>
      <c r="P219" s="2" t="s">
        <v>136</v>
      </c>
      <c r="Q219" s="2">
        <v>4.2249999999999996</v>
      </c>
    </row>
    <row r="220" spans="1:17" x14ac:dyDescent="0.2">
      <c r="D220" s="2" t="s">
        <v>21</v>
      </c>
      <c r="E220" s="2">
        <v>103207019</v>
      </c>
      <c r="G220" s="2" t="s">
        <v>75</v>
      </c>
      <c r="I220" s="2" t="s">
        <v>75</v>
      </c>
      <c r="K220" s="3">
        <v>1953784.07</v>
      </c>
      <c r="L220" s="2" t="s">
        <v>23</v>
      </c>
      <c r="N220" s="3">
        <v>462434.1</v>
      </c>
      <c r="O220" s="2" t="s">
        <v>24</v>
      </c>
      <c r="P220" s="2" t="s">
        <v>137</v>
      </c>
      <c r="Q220" s="2">
        <v>4.2249999999999996</v>
      </c>
    </row>
    <row r="221" spans="1:17" x14ac:dyDescent="0.2">
      <c r="D221" s="2" t="s">
        <v>21</v>
      </c>
      <c r="E221" s="2">
        <v>103207019</v>
      </c>
      <c r="G221" s="2" t="s">
        <v>75</v>
      </c>
      <c r="I221" s="2" t="s">
        <v>75</v>
      </c>
      <c r="K221" s="3">
        <v>1205270.19</v>
      </c>
      <c r="L221" s="2" t="s">
        <v>23</v>
      </c>
      <c r="N221" s="3">
        <v>285271.05</v>
      </c>
      <c r="O221" s="2" t="s">
        <v>24</v>
      </c>
      <c r="P221" s="2" t="s">
        <v>138</v>
      </c>
      <c r="Q221" s="2">
        <v>4.2249999999999996</v>
      </c>
    </row>
    <row r="222" spans="1:17" x14ac:dyDescent="0.2">
      <c r="D222" s="2" t="s">
        <v>21</v>
      </c>
      <c r="E222" s="2">
        <v>103207019</v>
      </c>
      <c r="G222" s="2" t="s">
        <v>75</v>
      </c>
      <c r="I222" s="2" t="s">
        <v>75</v>
      </c>
      <c r="K222" s="3">
        <v>397974.64</v>
      </c>
      <c r="L222" s="2" t="s">
        <v>23</v>
      </c>
      <c r="N222" s="3">
        <v>94195.18</v>
      </c>
      <c r="O222" s="2" t="s">
        <v>24</v>
      </c>
      <c r="P222" s="2" t="s">
        <v>139</v>
      </c>
      <c r="Q222" s="2">
        <v>4.2249999999999996</v>
      </c>
    </row>
    <row r="223" spans="1:17" x14ac:dyDescent="0.2">
      <c r="D223" s="2" t="s">
        <v>21</v>
      </c>
      <c r="E223" s="2">
        <v>103207204</v>
      </c>
      <c r="G223" s="2" t="s">
        <v>62</v>
      </c>
      <c r="I223" s="2" t="s">
        <v>62</v>
      </c>
      <c r="K223" s="3">
        <v>720175.36</v>
      </c>
      <c r="L223" s="2" t="s">
        <v>23</v>
      </c>
      <c r="N223" s="3">
        <v>170718.35</v>
      </c>
      <c r="O223" s="2" t="s">
        <v>24</v>
      </c>
      <c r="P223" s="2" t="s">
        <v>140</v>
      </c>
      <c r="Q223" s="2">
        <v>4.2184999999999997</v>
      </c>
    </row>
    <row r="224" spans="1:17" x14ac:dyDescent="0.2">
      <c r="D224" s="2" t="s">
        <v>21</v>
      </c>
      <c r="E224" s="2">
        <v>103207204</v>
      </c>
      <c r="G224" s="2" t="s">
        <v>62</v>
      </c>
      <c r="I224" s="2" t="s">
        <v>62</v>
      </c>
      <c r="K224" s="3">
        <v>224989.1</v>
      </c>
      <c r="L224" s="2" t="s">
        <v>23</v>
      </c>
      <c r="N224" s="3">
        <v>53333.91</v>
      </c>
      <c r="O224" s="2" t="s">
        <v>24</v>
      </c>
      <c r="P224" s="2" t="s">
        <v>141</v>
      </c>
      <c r="Q224" s="2">
        <v>4.2184999999999997</v>
      </c>
    </row>
    <row r="225" spans="1:17" x14ac:dyDescent="0.2">
      <c r="D225" s="2" t="s">
        <v>21</v>
      </c>
      <c r="E225" s="2">
        <v>103207245</v>
      </c>
      <c r="G225" s="2" t="s">
        <v>78</v>
      </c>
      <c r="I225" s="2" t="s">
        <v>78</v>
      </c>
      <c r="K225" s="3">
        <v>821515.21</v>
      </c>
      <c r="L225" s="2" t="s">
        <v>23</v>
      </c>
      <c r="N225" s="3">
        <v>194441.47</v>
      </c>
      <c r="O225" s="2" t="s">
        <v>24</v>
      </c>
      <c r="P225" s="2" t="s">
        <v>142</v>
      </c>
      <c r="Q225" s="2">
        <v>4.2249999999999996</v>
      </c>
    </row>
    <row r="227" spans="1:17" x14ac:dyDescent="0.2">
      <c r="B227" s="2" t="s">
        <v>26</v>
      </c>
      <c r="K227" s="3">
        <v>6466108.5199999996</v>
      </c>
      <c r="L227" s="2" t="s">
        <v>23</v>
      </c>
      <c r="N227" s="3">
        <v>1530784.58</v>
      </c>
      <c r="O227" s="2" t="s">
        <v>24</v>
      </c>
    </row>
    <row r="229" spans="1:17" x14ac:dyDescent="0.2">
      <c r="A229" s="4"/>
      <c r="B229" s="4" t="s">
        <v>27</v>
      </c>
      <c r="C229" s="4" t="s">
        <v>143</v>
      </c>
      <c r="D229" s="4"/>
      <c r="E229" s="4"/>
      <c r="F229" s="4"/>
      <c r="G229" s="4"/>
      <c r="H229" s="4"/>
      <c r="I229" s="4"/>
      <c r="J229" s="4"/>
      <c r="K229" s="5">
        <v>6466108.5199999996</v>
      </c>
      <c r="L229" s="4" t="s">
        <v>23</v>
      </c>
      <c r="M229" s="4"/>
      <c r="N229" s="5">
        <v>1530784.58</v>
      </c>
      <c r="O229" s="4" t="s">
        <v>24</v>
      </c>
      <c r="P229" s="4"/>
      <c r="Q229" s="4"/>
    </row>
    <row r="231" spans="1:17" x14ac:dyDescent="0.2">
      <c r="A231" s="2" t="s">
        <v>0</v>
      </c>
      <c r="F231" s="2">
        <v>501134</v>
      </c>
    </row>
    <row r="232" spans="1:17" x14ac:dyDescent="0.2">
      <c r="A232" s="2" t="s">
        <v>1</v>
      </c>
      <c r="F232" s="2" t="s">
        <v>2</v>
      </c>
    </row>
    <row r="234" spans="1:17" x14ac:dyDescent="0.2">
      <c r="A234" s="2" t="s">
        <v>3</v>
      </c>
      <c r="F234" s="2" t="s">
        <v>144</v>
      </c>
    </row>
    <row r="235" spans="1:17" x14ac:dyDescent="0.2">
      <c r="A235" s="2" t="s">
        <v>5</v>
      </c>
      <c r="F235" s="2" t="s">
        <v>42</v>
      </c>
    </row>
    <row r="238" spans="1:17" x14ac:dyDescent="0.2">
      <c r="C238" s="2" t="s">
        <v>7</v>
      </c>
      <c r="D238" s="2" t="s">
        <v>8</v>
      </c>
      <c r="E238" s="2" t="s">
        <v>9</v>
      </c>
      <c r="G238" s="2" t="s">
        <v>10</v>
      </c>
      <c r="H238" s="2" t="s">
        <v>11</v>
      </c>
      <c r="I238" s="2" t="s">
        <v>12</v>
      </c>
      <c r="J238" s="2" t="s">
        <v>13</v>
      </c>
      <c r="K238" s="2" t="s">
        <v>14</v>
      </c>
      <c r="L238" s="2" t="s">
        <v>15</v>
      </c>
      <c r="M238" s="2" t="s">
        <v>16</v>
      </c>
      <c r="N238" s="2" t="s">
        <v>17</v>
      </c>
      <c r="O238" s="2" t="s">
        <v>18</v>
      </c>
      <c r="P238" s="2" t="s">
        <v>19</v>
      </c>
      <c r="Q238" s="2" t="s">
        <v>20</v>
      </c>
    </row>
    <row r="240" spans="1:17" x14ac:dyDescent="0.2">
      <c r="D240" s="2" t="s">
        <v>21</v>
      </c>
      <c r="E240" s="2">
        <v>103206852</v>
      </c>
      <c r="G240" s="2" t="s">
        <v>30</v>
      </c>
      <c r="I240" s="2" t="s">
        <v>30</v>
      </c>
      <c r="K240" s="3">
        <v>426850</v>
      </c>
      <c r="L240" s="2" t="s">
        <v>23</v>
      </c>
      <c r="N240" s="3">
        <v>426850</v>
      </c>
      <c r="O240" s="2" t="s">
        <v>23</v>
      </c>
      <c r="P240" s="2" t="s">
        <v>145</v>
      </c>
      <c r="Q240" s="2">
        <v>1</v>
      </c>
    </row>
    <row r="241" spans="1:17" x14ac:dyDescent="0.2">
      <c r="D241" s="2" t="s">
        <v>21</v>
      </c>
      <c r="E241" s="2">
        <v>103206860</v>
      </c>
      <c r="G241" s="2" t="s">
        <v>48</v>
      </c>
      <c r="I241" s="2" t="s">
        <v>48</v>
      </c>
      <c r="K241" s="3">
        <v>443326.94</v>
      </c>
      <c r="L241" s="2" t="s">
        <v>23</v>
      </c>
      <c r="N241" s="3">
        <v>443326.94</v>
      </c>
      <c r="O241" s="2" t="s">
        <v>23</v>
      </c>
      <c r="P241" s="2" t="s">
        <v>146</v>
      </c>
      <c r="Q241" s="2">
        <v>1</v>
      </c>
    </row>
    <row r="242" spans="1:17" x14ac:dyDescent="0.2">
      <c r="D242" s="2" t="s">
        <v>21</v>
      </c>
      <c r="E242" s="2">
        <v>103206930</v>
      </c>
      <c r="G242" s="2" t="s">
        <v>22</v>
      </c>
      <c r="I242" s="2" t="s">
        <v>22</v>
      </c>
      <c r="K242" s="3">
        <v>253206.75</v>
      </c>
      <c r="L242" s="2" t="s">
        <v>23</v>
      </c>
      <c r="N242" s="3">
        <v>253206.75</v>
      </c>
      <c r="O242" s="2" t="s">
        <v>23</v>
      </c>
      <c r="P242" s="2" t="s">
        <v>147</v>
      </c>
      <c r="Q242" s="2">
        <v>1</v>
      </c>
    </row>
    <row r="243" spans="1:17" x14ac:dyDescent="0.2">
      <c r="D243" s="2" t="s">
        <v>21</v>
      </c>
      <c r="E243" s="2">
        <v>103207047</v>
      </c>
      <c r="G243" s="2" t="s">
        <v>108</v>
      </c>
      <c r="I243" s="2" t="s">
        <v>108</v>
      </c>
      <c r="K243" s="3">
        <v>126201.16</v>
      </c>
      <c r="L243" s="2" t="s">
        <v>23</v>
      </c>
      <c r="N243" s="3">
        <v>126201.16</v>
      </c>
      <c r="O243" s="2" t="s">
        <v>23</v>
      </c>
      <c r="P243" s="2" t="s">
        <v>148</v>
      </c>
      <c r="Q243" s="2">
        <v>1</v>
      </c>
    </row>
    <row r="244" spans="1:17" x14ac:dyDescent="0.2">
      <c r="D244" s="2" t="s">
        <v>21</v>
      </c>
      <c r="E244" s="2">
        <v>103207247</v>
      </c>
      <c r="G244" s="2" t="s">
        <v>78</v>
      </c>
      <c r="I244" s="2" t="s">
        <v>78</v>
      </c>
      <c r="K244" s="3">
        <v>295507.46999999997</v>
      </c>
      <c r="L244" s="2" t="s">
        <v>23</v>
      </c>
      <c r="N244" s="3">
        <v>295507.46999999997</v>
      </c>
      <c r="O244" s="2" t="s">
        <v>23</v>
      </c>
      <c r="P244" s="2" t="s">
        <v>149</v>
      </c>
      <c r="Q244" s="2">
        <v>1</v>
      </c>
    </row>
    <row r="246" spans="1:17" x14ac:dyDescent="0.2">
      <c r="B246" s="2" t="s">
        <v>26</v>
      </c>
      <c r="K246" s="3">
        <v>1545092.32</v>
      </c>
      <c r="L246" s="2" t="s">
        <v>23</v>
      </c>
      <c r="N246" s="3">
        <v>1545092.32</v>
      </c>
      <c r="O246" s="2" t="s">
        <v>23</v>
      </c>
    </row>
    <row r="248" spans="1:17" x14ac:dyDescent="0.2">
      <c r="A248" s="4"/>
      <c r="B248" s="4" t="s">
        <v>27</v>
      </c>
      <c r="C248" s="4" t="s">
        <v>150</v>
      </c>
      <c r="D248" s="4"/>
      <c r="E248" s="4"/>
      <c r="F248" s="4"/>
      <c r="G248" s="4"/>
      <c r="H248" s="4"/>
      <c r="I248" s="4"/>
      <c r="J248" s="4"/>
      <c r="K248" s="5">
        <v>1545092.32</v>
      </c>
      <c r="L248" s="4" t="s">
        <v>23</v>
      </c>
      <c r="M248" s="4"/>
      <c r="N248" s="5">
        <v>1545092.32</v>
      </c>
      <c r="O248" s="4" t="s">
        <v>23</v>
      </c>
      <c r="P248" s="4"/>
      <c r="Q248" s="4"/>
    </row>
    <row r="250" spans="1:17" x14ac:dyDescent="0.2">
      <c r="A250" s="2" t="s">
        <v>0</v>
      </c>
      <c r="F250" s="2">
        <v>501137</v>
      </c>
    </row>
    <row r="251" spans="1:17" x14ac:dyDescent="0.2">
      <c r="A251" s="2" t="s">
        <v>1</v>
      </c>
      <c r="F251" s="2" t="s">
        <v>2</v>
      </c>
    </row>
    <row r="253" spans="1:17" x14ac:dyDescent="0.2">
      <c r="A253" s="2" t="s">
        <v>3</v>
      </c>
      <c r="F253" s="2" t="s">
        <v>151</v>
      </c>
    </row>
    <row r="254" spans="1:17" x14ac:dyDescent="0.2">
      <c r="A254" s="2" t="s">
        <v>5</v>
      </c>
      <c r="F254" s="2" t="s">
        <v>42</v>
      </c>
    </row>
    <row r="257" spans="1:17" x14ac:dyDescent="0.2">
      <c r="C257" s="2" t="s">
        <v>7</v>
      </c>
      <c r="D257" s="2" t="s">
        <v>8</v>
      </c>
      <c r="E257" s="2" t="s">
        <v>9</v>
      </c>
      <c r="G257" s="2" t="s">
        <v>10</v>
      </c>
      <c r="H257" s="2" t="s">
        <v>11</v>
      </c>
      <c r="I257" s="2" t="s">
        <v>12</v>
      </c>
      <c r="J257" s="2" t="s">
        <v>13</v>
      </c>
      <c r="K257" s="2" t="s">
        <v>14</v>
      </c>
      <c r="L257" s="2" t="s">
        <v>15</v>
      </c>
      <c r="M257" s="2" t="s">
        <v>16</v>
      </c>
      <c r="N257" s="2" t="s">
        <v>17</v>
      </c>
      <c r="O257" s="2" t="s">
        <v>18</v>
      </c>
      <c r="P257" s="2" t="s">
        <v>19</v>
      </c>
      <c r="Q257" s="2" t="s">
        <v>20</v>
      </c>
    </row>
    <row r="259" spans="1:17" x14ac:dyDescent="0.2">
      <c r="D259" s="2" t="s">
        <v>21</v>
      </c>
      <c r="E259" s="2">
        <v>103206910</v>
      </c>
      <c r="G259" s="2" t="s">
        <v>55</v>
      </c>
      <c r="I259" s="2" t="s">
        <v>55</v>
      </c>
      <c r="K259" s="3">
        <v>70500</v>
      </c>
      <c r="L259" s="2" t="s">
        <v>23</v>
      </c>
      <c r="N259" s="3">
        <v>70500</v>
      </c>
      <c r="O259" s="2" t="s">
        <v>23</v>
      </c>
      <c r="P259" s="2" t="s">
        <v>152</v>
      </c>
      <c r="Q259" s="2">
        <v>1</v>
      </c>
    </row>
    <row r="260" spans="1:17" x14ac:dyDescent="0.2">
      <c r="D260" s="2" t="s">
        <v>21</v>
      </c>
      <c r="E260" s="2">
        <v>103206937</v>
      </c>
      <c r="G260" s="2" t="s">
        <v>22</v>
      </c>
      <c r="I260" s="2" t="s">
        <v>22</v>
      </c>
      <c r="K260" s="3">
        <v>346000</v>
      </c>
      <c r="L260" s="2" t="s">
        <v>23</v>
      </c>
      <c r="N260" s="3">
        <v>346000</v>
      </c>
      <c r="O260" s="2" t="s">
        <v>23</v>
      </c>
      <c r="P260" s="2" t="s">
        <v>153</v>
      </c>
      <c r="Q260" s="2">
        <v>1</v>
      </c>
    </row>
    <row r="261" spans="1:17" x14ac:dyDescent="0.2">
      <c r="D261" s="2" t="s">
        <v>21</v>
      </c>
      <c r="E261" s="2">
        <v>103207186</v>
      </c>
      <c r="G261" s="2" t="s">
        <v>62</v>
      </c>
      <c r="I261" s="2" t="s">
        <v>62</v>
      </c>
      <c r="K261" s="3">
        <v>70500</v>
      </c>
      <c r="L261" s="2" t="s">
        <v>23</v>
      </c>
      <c r="N261" s="3">
        <v>70500</v>
      </c>
      <c r="O261" s="2" t="s">
        <v>23</v>
      </c>
      <c r="P261" s="2" t="s">
        <v>154</v>
      </c>
      <c r="Q261" s="2">
        <v>1</v>
      </c>
    </row>
    <row r="262" spans="1:17" x14ac:dyDescent="0.2">
      <c r="D262" s="2" t="s">
        <v>21</v>
      </c>
      <c r="E262" s="2">
        <v>103207187</v>
      </c>
      <c r="G262" s="2" t="s">
        <v>62</v>
      </c>
      <c r="I262" s="2" t="s">
        <v>62</v>
      </c>
      <c r="K262" s="3">
        <v>72000</v>
      </c>
      <c r="L262" s="2" t="s">
        <v>23</v>
      </c>
      <c r="N262" s="3">
        <v>72000</v>
      </c>
      <c r="O262" s="2" t="s">
        <v>23</v>
      </c>
      <c r="P262" s="2" t="s">
        <v>155</v>
      </c>
      <c r="Q262" s="2">
        <v>1</v>
      </c>
    </row>
    <row r="263" spans="1:17" x14ac:dyDescent="0.2">
      <c r="D263" s="2" t="s">
        <v>21</v>
      </c>
      <c r="E263" s="2">
        <v>103207188</v>
      </c>
      <c r="G263" s="2" t="s">
        <v>62</v>
      </c>
      <c r="I263" s="2" t="s">
        <v>62</v>
      </c>
      <c r="K263" s="3">
        <v>95525</v>
      </c>
      <c r="L263" s="2" t="s">
        <v>23</v>
      </c>
      <c r="N263" s="3">
        <v>95525</v>
      </c>
      <c r="O263" s="2" t="s">
        <v>23</v>
      </c>
      <c r="P263" s="2" t="s">
        <v>156</v>
      </c>
      <c r="Q263" s="2">
        <v>1</v>
      </c>
    </row>
    <row r="265" spans="1:17" x14ac:dyDescent="0.2">
      <c r="B265" s="2" t="s">
        <v>26</v>
      </c>
      <c r="K265" s="3">
        <v>654525</v>
      </c>
      <c r="L265" s="2" t="s">
        <v>23</v>
      </c>
      <c r="N265" s="3">
        <v>654525</v>
      </c>
      <c r="O265" s="2" t="s">
        <v>23</v>
      </c>
    </row>
    <row r="267" spans="1:17" x14ac:dyDescent="0.2">
      <c r="A267" s="4"/>
      <c r="B267" s="4" t="s">
        <v>27</v>
      </c>
      <c r="C267" s="4" t="s">
        <v>157</v>
      </c>
      <c r="D267" s="4"/>
      <c r="E267" s="4"/>
      <c r="F267" s="4"/>
      <c r="G267" s="4"/>
      <c r="H267" s="4"/>
      <c r="I267" s="4"/>
      <c r="J267" s="4"/>
      <c r="K267" s="5">
        <v>654525</v>
      </c>
      <c r="L267" s="4" t="s">
        <v>23</v>
      </c>
      <c r="M267" s="4"/>
      <c r="N267" s="5">
        <v>654525</v>
      </c>
      <c r="O267" s="4" t="s">
        <v>23</v>
      </c>
      <c r="P267" s="4"/>
      <c r="Q267" s="4"/>
    </row>
    <row r="269" spans="1:17" x14ac:dyDescent="0.2">
      <c r="A269" s="2" t="s">
        <v>0</v>
      </c>
      <c r="F269" s="2">
        <v>501140</v>
      </c>
    </row>
    <row r="270" spans="1:17" x14ac:dyDescent="0.2">
      <c r="A270" s="2" t="s">
        <v>1</v>
      </c>
      <c r="F270" s="2" t="s">
        <v>2</v>
      </c>
    </row>
    <row r="272" spans="1:17" x14ac:dyDescent="0.2">
      <c r="A272" s="2" t="s">
        <v>3</v>
      </c>
      <c r="F272" s="2" t="s">
        <v>158</v>
      </c>
    </row>
    <row r="273" spans="1:17" x14ac:dyDescent="0.2">
      <c r="A273" s="2" t="s">
        <v>5</v>
      </c>
      <c r="F273" s="2" t="s">
        <v>159</v>
      </c>
    </row>
    <row r="276" spans="1:17" x14ac:dyDescent="0.2">
      <c r="C276" s="2" t="s">
        <v>7</v>
      </c>
      <c r="D276" s="2" t="s">
        <v>8</v>
      </c>
      <c r="E276" s="2" t="s">
        <v>9</v>
      </c>
      <c r="G276" s="2" t="s">
        <v>10</v>
      </c>
      <c r="H276" s="2" t="s">
        <v>11</v>
      </c>
      <c r="I276" s="2" t="s">
        <v>12</v>
      </c>
      <c r="J276" s="2" t="s">
        <v>13</v>
      </c>
      <c r="K276" s="2" t="s">
        <v>14</v>
      </c>
      <c r="L276" s="2" t="s">
        <v>15</v>
      </c>
      <c r="M276" s="2" t="s">
        <v>16</v>
      </c>
      <c r="N276" s="2" t="s">
        <v>17</v>
      </c>
      <c r="O276" s="2" t="s">
        <v>18</v>
      </c>
      <c r="P276" s="2" t="s">
        <v>19</v>
      </c>
      <c r="Q276" s="2" t="s">
        <v>20</v>
      </c>
    </row>
    <row r="278" spans="1:17" x14ac:dyDescent="0.2">
      <c r="D278" s="2" t="s">
        <v>21</v>
      </c>
      <c r="E278" s="2">
        <v>103207020</v>
      </c>
      <c r="G278" s="2" t="s">
        <v>75</v>
      </c>
      <c r="I278" s="2" t="s">
        <v>75</v>
      </c>
      <c r="K278" s="3">
        <v>465630.4</v>
      </c>
      <c r="L278" s="2" t="s">
        <v>23</v>
      </c>
      <c r="N278" s="3">
        <v>465630.4</v>
      </c>
      <c r="O278" s="2" t="s">
        <v>23</v>
      </c>
      <c r="P278" s="2" t="s">
        <v>160</v>
      </c>
      <c r="Q278" s="2">
        <v>1</v>
      </c>
    </row>
    <row r="279" spans="1:17" x14ac:dyDescent="0.2">
      <c r="D279" s="2" t="s">
        <v>21</v>
      </c>
      <c r="E279" s="2">
        <v>103207217</v>
      </c>
      <c r="G279" s="2" t="s">
        <v>64</v>
      </c>
      <c r="I279" s="2" t="s">
        <v>64</v>
      </c>
      <c r="K279" s="3">
        <v>360112.9</v>
      </c>
      <c r="L279" s="2" t="s">
        <v>23</v>
      </c>
      <c r="N279" s="3">
        <v>360112.9</v>
      </c>
      <c r="O279" s="2" t="s">
        <v>23</v>
      </c>
      <c r="P279" s="2" t="s">
        <v>161</v>
      </c>
      <c r="Q279" s="2">
        <v>1</v>
      </c>
    </row>
    <row r="281" spans="1:17" x14ac:dyDescent="0.2">
      <c r="B281" s="2" t="s">
        <v>26</v>
      </c>
      <c r="K281" s="3">
        <v>825743.3</v>
      </c>
      <c r="L281" s="2" t="s">
        <v>23</v>
      </c>
      <c r="N281" s="3">
        <v>825743.3</v>
      </c>
      <c r="O281" s="2" t="s">
        <v>23</v>
      </c>
    </row>
    <row r="283" spans="1:17" x14ac:dyDescent="0.2">
      <c r="A283" s="4"/>
      <c r="B283" s="4" t="s">
        <v>27</v>
      </c>
      <c r="C283" s="4" t="s">
        <v>162</v>
      </c>
      <c r="D283" s="4"/>
      <c r="E283" s="4"/>
      <c r="F283" s="4"/>
      <c r="G283" s="4"/>
      <c r="H283" s="4"/>
      <c r="I283" s="4"/>
      <c r="J283" s="4"/>
      <c r="K283" s="5">
        <v>825743.3</v>
      </c>
      <c r="L283" s="4" t="s">
        <v>23</v>
      </c>
      <c r="M283" s="4"/>
      <c r="N283" s="5">
        <v>825743.3</v>
      </c>
      <c r="O283" s="4" t="s">
        <v>23</v>
      </c>
      <c r="P283" s="4"/>
      <c r="Q283" s="4"/>
    </row>
    <row r="285" spans="1:17" x14ac:dyDescent="0.2">
      <c r="A285" s="2" t="s">
        <v>0</v>
      </c>
      <c r="F285" s="2">
        <v>501142</v>
      </c>
    </row>
    <row r="286" spans="1:17" x14ac:dyDescent="0.2">
      <c r="A286" s="2" t="s">
        <v>1</v>
      </c>
      <c r="F286" s="2" t="s">
        <v>2</v>
      </c>
    </row>
    <row r="288" spans="1:17" x14ac:dyDescent="0.2">
      <c r="A288" s="2" t="s">
        <v>3</v>
      </c>
      <c r="F288" s="2" t="s">
        <v>163</v>
      </c>
    </row>
    <row r="289" spans="1:17" x14ac:dyDescent="0.2">
      <c r="A289" s="2" t="s">
        <v>5</v>
      </c>
      <c r="F289" s="2" t="s">
        <v>42</v>
      </c>
    </row>
    <row r="292" spans="1:17" x14ac:dyDescent="0.2">
      <c r="C292" s="2" t="s">
        <v>7</v>
      </c>
      <c r="D292" s="2" t="s">
        <v>8</v>
      </c>
      <c r="E292" s="2" t="s">
        <v>9</v>
      </c>
      <c r="G292" s="2" t="s">
        <v>10</v>
      </c>
      <c r="H292" s="2" t="s">
        <v>11</v>
      </c>
      <c r="I292" s="2" t="s">
        <v>12</v>
      </c>
      <c r="J292" s="2" t="s">
        <v>13</v>
      </c>
      <c r="K292" s="2" t="s">
        <v>14</v>
      </c>
      <c r="L292" s="2" t="s">
        <v>15</v>
      </c>
      <c r="M292" s="2" t="s">
        <v>16</v>
      </c>
      <c r="N292" s="2" t="s">
        <v>17</v>
      </c>
      <c r="O292" s="2" t="s">
        <v>18</v>
      </c>
      <c r="P292" s="2" t="s">
        <v>19</v>
      </c>
      <c r="Q292" s="2" t="s">
        <v>20</v>
      </c>
    </row>
    <row r="294" spans="1:17" x14ac:dyDescent="0.2">
      <c r="D294" s="2" t="s">
        <v>21</v>
      </c>
      <c r="E294" s="2">
        <v>103206880</v>
      </c>
      <c r="G294" s="2" t="s">
        <v>52</v>
      </c>
      <c r="I294" s="2" t="s">
        <v>52</v>
      </c>
      <c r="K294" s="3">
        <v>704911.52</v>
      </c>
      <c r="L294" s="2" t="s">
        <v>23</v>
      </c>
      <c r="N294" s="3">
        <v>704911.52</v>
      </c>
      <c r="O294" s="2" t="s">
        <v>23</v>
      </c>
      <c r="P294" s="2" t="s">
        <v>164</v>
      </c>
      <c r="Q294" s="2">
        <v>1</v>
      </c>
    </row>
    <row r="295" spans="1:17" x14ac:dyDescent="0.2">
      <c r="D295" s="2" t="s">
        <v>21</v>
      </c>
      <c r="E295" s="2">
        <v>103207038</v>
      </c>
      <c r="G295" s="2" t="s">
        <v>108</v>
      </c>
      <c r="I295" s="2" t="s">
        <v>108</v>
      </c>
      <c r="K295" s="3">
        <v>434078.93</v>
      </c>
      <c r="L295" s="2" t="s">
        <v>23</v>
      </c>
      <c r="N295" s="3">
        <v>434078.93</v>
      </c>
      <c r="O295" s="2" t="s">
        <v>23</v>
      </c>
      <c r="P295" s="2" t="s">
        <v>165</v>
      </c>
      <c r="Q295" s="2">
        <v>1</v>
      </c>
    </row>
    <row r="297" spans="1:17" x14ac:dyDescent="0.2">
      <c r="B297" s="2" t="s">
        <v>26</v>
      </c>
      <c r="K297" s="3">
        <v>1138990.45</v>
      </c>
      <c r="L297" s="2" t="s">
        <v>23</v>
      </c>
      <c r="N297" s="3">
        <v>1138990.45</v>
      </c>
      <c r="O297" s="2" t="s">
        <v>23</v>
      </c>
    </row>
    <row r="299" spans="1:17" x14ac:dyDescent="0.2">
      <c r="A299" s="4"/>
      <c r="B299" s="4" t="s">
        <v>27</v>
      </c>
      <c r="C299" s="4" t="s">
        <v>166</v>
      </c>
      <c r="D299" s="4"/>
      <c r="E299" s="4"/>
      <c r="F299" s="4"/>
      <c r="G299" s="4"/>
      <c r="H299" s="4"/>
      <c r="I299" s="4"/>
      <c r="J299" s="4"/>
      <c r="K299" s="5">
        <v>1138990.45</v>
      </c>
      <c r="L299" s="4" t="s">
        <v>23</v>
      </c>
      <c r="M299" s="4"/>
      <c r="N299" s="5">
        <v>1138990.45</v>
      </c>
      <c r="O299" s="4" t="s">
        <v>23</v>
      </c>
      <c r="P299" s="4"/>
      <c r="Q299" s="4"/>
    </row>
    <row r="301" spans="1:17" x14ac:dyDescent="0.2">
      <c r="A301" s="2" t="s">
        <v>0</v>
      </c>
      <c r="F301" s="2">
        <v>501147</v>
      </c>
    </row>
    <row r="302" spans="1:17" x14ac:dyDescent="0.2">
      <c r="A302" s="2" t="s">
        <v>1</v>
      </c>
      <c r="F302" s="2" t="s">
        <v>2</v>
      </c>
    </row>
    <row r="304" spans="1:17" x14ac:dyDescent="0.2">
      <c r="A304" s="2" t="s">
        <v>3</v>
      </c>
      <c r="F304" s="2" t="s">
        <v>167</v>
      </c>
    </row>
    <row r="305" spans="1:17" x14ac:dyDescent="0.2">
      <c r="A305" s="2" t="s">
        <v>5</v>
      </c>
      <c r="F305" s="2" t="s">
        <v>42</v>
      </c>
    </row>
    <row r="308" spans="1:17" x14ac:dyDescent="0.2">
      <c r="C308" s="2" t="s">
        <v>7</v>
      </c>
      <c r="D308" s="2" t="s">
        <v>8</v>
      </c>
      <c r="E308" s="2" t="s">
        <v>9</v>
      </c>
      <c r="G308" s="2" t="s">
        <v>10</v>
      </c>
      <c r="H308" s="2" t="s">
        <v>11</v>
      </c>
      <c r="I308" s="2" t="s">
        <v>12</v>
      </c>
      <c r="J308" s="2" t="s">
        <v>13</v>
      </c>
      <c r="K308" s="2" t="s">
        <v>14</v>
      </c>
      <c r="L308" s="2" t="s">
        <v>15</v>
      </c>
      <c r="M308" s="2" t="s">
        <v>16</v>
      </c>
      <c r="N308" s="2" t="s">
        <v>17</v>
      </c>
      <c r="O308" s="2" t="s">
        <v>18</v>
      </c>
      <c r="P308" s="2" t="s">
        <v>19</v>
      </c>
      <c r="Q308" s="2" t="s">
        <v>20</v>
      </c>
    </row>
    <row r="310" spans="1:17" x14ac:dyDescent="0.2">
      <c r="D310" s="2" t="s">
        <v>21</v>
      </c>
      <c r="E310" s="2">
        <v>103206911</v>
      </c>
      <c r="G310" s="2" t="s">
        <v>168</v>
      </c>
      <c r="I310" s="2" t="s">
        <v>168</v>
      </c>
      <c r="K310" s="3">
        <v>78386</v>
      </c>
      <c r="L310" s="2" t="s">
        <v>23</v>
      </c>
      <c r="N310" s="3">
        <v>78386</v>
      </c>
      <c r="O310" s="2" t="s">
        <v>23</v>
      </c>
      <c r="P310" s="2" t="s">
        <v>169</v>
      </c>
      <c r="Q310" s="2">
        <v>1</v>
      </c>
    </row>
    <row r="311" spans="1:17" x14ac:dyDescent="0.2">
      <c r="D311" s="2" t="s">
        <v>21</v>
      </c>
      <c r="E311" s="2">
        <v>103207051</v>
      </c>
      <c r="G311" s="2" t="s">
        <v>35</v>
      </c>
      <c r="I311" s="2" t="s">
        <v>35</v>
      </c>
      <c r="K311" s="3">
        <v>113274</v>
      </c>
      <c r="L311" s="2" t="s">
        <v>23</v>
      </c>
      <c r="N311" s="3">
        <v>113274</v>
      </c>
      <c r="O311" s="2" t="s">
        <v>23</v>
      </c>
      <c r="P311" s="2" t="s">
        <v>170</v>
      </c>
      <c r="Q311" s="2">
        <v>1</v>
      </c>
    </row>
    <row r="312" spans="1:17" x14ac:dyDescent="0.2">
      <c r="D312" s="2" t="s">
        <v>21</v>
      </c>
      <c r="E312" s="2">
        <v>103207052</v>
      </c>
      <c r="G312" s="2" t="s">
        <v>35</v>
      </c>
      <c r="I312" s="2" t="s">
        <v>35</v>
      </c>
      <c r="K312" s="3">
        <v>161574</v>
      </c>
      <c r="L312" s="2" t="s">
        <v>23</v>
      </c>
      <c r="N312" s="3">
        <v>161574</v>
      </c>
      <c r="O312" s="2" t="s">
        <v>23</v>
      </c>
      <c r="P312" s="2" t="s">
        <v>171</v>
      </c>
      <c r="Q312" s="2">
        <v>1</v>
      </c>
    </row>
    <row r="313" spans="1:17" x14ac:dyDescent="0.2">
      <c r="D313" s="2" t="s">
        <v>21</v>
      </c>
      <c r="E313" s="2">
        <v>103207063</v>
      </c>
      <c r="G313" s="2" t="s">
        <v>58</v>
      </c>
      <c r="I313" s="2" t="s">
        <v>58</v>
      </c>
      <c r="K313" s="3">
        <v>159408</v>
      </c>
      <c r="L313" s="2" t="s">
        <v>23</v>
      </c>
      <c r="N313" s="3">
        <v>159408</v>
      </c>
      <c r="O313" s="2" t="s">
        <v>23</v>
      </c>
      <c r="P313" s="2" t="s">
        <v>172</v>
      </c>
      <c r="Q313" s="2">
        <v>1</v>
      </c>
    </row>
    <row r="314" spans="1:17" x14ac:dyDescent="0.2">
      <c r="D314" s="2" t="s">
        <v>21</v>
      </c>
      <c r="E314" s="2">
        <v>103207074</v>
      </c>
      <c r="G314" s="2" t="s">
        <v>58</v>
      </c>
      <c r="I314" s="2" t="s">
        <v>58</v>
      </c>
      <c r="K314" s="3">
        <v>699755.06</v>
      </c>
      <c r="L314" s="2" t="s">
        <v>23</v>
      </c>
      <c r="N314" s="3">
        <v>699755.06</v>
      </c>
      <c r="O314" s="2" t="s">
        <v>23</v>
      </c>
      <c r="P314" s="2" t="s">
        <v>173</v>
      </c>
      <c r="Q314" s="2">
        <v>1</v>
      </c>
    </row>
    <row r="316" spans="1:17" x14ac:dyDescent="0.2">
      <c r="B316" s="2" t="s">
        <v>26</v>
      </c>
      <c r="K316" s="3">
        <v>1212397.06</v>
      </c>
      <c r="L316" s="2" t="s">
        <v>23</v>
      </c>
      <c r="N316" s="3">
        <v>1212397.06</v>
      </c>
      <c r="O316" s="2" t="s">
        <v>23</v>
      </c>
    </row>
    <row r="318" spans="1:17" x14ac:dyDescent="0.2">
      <c r="A318" s="4"/>
      <c r="B318" s="4" t="s">
        <v>27</v>
      </c>
      <c r="C318" s="4" t="s">
        <v>174</v>
      </c>
      <c r="D318" s="4"/>
      <c r="E318" s="4"/>
      <c r="F318" s="4"/>
      <c r="G318" s="4"/>
      <c r="H318" s="4"/>
      <c r="I318" s="4"/>
      <c r="J318" s="4"/>
      <c r="K318" s="5">
        <v>1212397.06</v>
      </c>
      <c r="L318" s="4" t="s">
        <v>23</v>
      </c>
      <c r="M318" s="4"/>
      <c r="N318" s="5">
        <v>1212397.06</v>
      </c>
      <c r="O318" s="4" t="s">
        <v>23</v>
      </c>
      <c r="P318" s="4"/>
      <c r="Q318" s="4"/>
    </row>
    <row r="320" spans="1:17" x14ac:dyDescent="0.2">
      <c r="A320" s="2" t="s">
        <v>0</v>
      </c>
      <c r="F320" s="2">
        <v>501148</v>
      </c>
    </row>
    <row r="321" spans="1:17" x14ac:dyDescent="0.2">
      <c r="A321" s="2" t="s">
        <v>1</v>
      </c>
      <c r="F321" s="2" t="s">
        <v>2</v>
      </c>
    </row>
    <row r="323" spans="1:17" x14ac:dyDescent="0.2">
      <c r="A323" s="2" t="s">
        <v>3</v>
      </c>
      <c r="F323" s="2" t="s">
        <v>175</v>
      </c>
    </row>
    <row r="324" spans="1:17" x14ac:dyDescent="0.2">
      <c r="A324" s="2" t="s">
        <v>5</v>
      </c>
      <c r="F324" s="2" t="s">
        <v>159</v>
      </c>
    </row>
    <row r="327" spans="1:17" x14ac:dyDescent="0.2">
      <c r="C327" s="2" t="s">
        <v>7</v>
      </c>
      <c r="D327" s="2" t="s">
        <v>8</v>
      </c>
      <c r="E327" s="2" t="s">
        <v>9</v>
      </c>
      <c r="G327" s="2" t="s">
        <v>10</v>
      </c>
      <c r="H327" s="2" t="s">
        <v>11</v>
      </c>
      <c r="I327" s="2" t="s">
        <v>12</v>
      </c>
      <c r="J327" s="2" t="s">
        <v>13</v>
      </c>
      <c r="K327" s="2" t="s">
        <v>14</v>
      </c>
      <c r="L327" s="2" t="s">
        <v>15</v>
      </c>
      <c r="M327" s="2" t="s">
        <v>16</v>
      </c>
      <c r="N327" s="2" t="s">
        <v>17</v>
      </c>
      <c r="O327" s="2" t="s">
        <v>18</v>
      </c>
      <c r="P327" s="2" t="s">
        <v>19</v>
      </c>
      <c r="Q327" s="2" t="s">
        <v>20</v>
      </c>
    </row>
    <row r="329" spans="1:17" x14ac:dyDescent="0.2">
      <c r="D329" s="2" t="s">
        <v>21</v>
      </c>
      <c r="E329" s="2">
        <v>103206884</v>
      </c>
      <c r="G329" s="2" t="s">
        <v>32</v>
      </c>
      <c r="I329" s="2" t="s">
        <v>32</v>
      </c>
      <c r="K329" s="3">
        <v>643000</v>
      </c>
      <c r="L329" s="2" t="s">
        <v>23</v>
      </c>
      <c r="N329" s="3">
        <v>643000</v>
      </c>
      <c r="O329" s="2" t="s">
        <v>23</v>
      </c>
      <c r="P329" s="2" t="s">
        <v>176</v>
      </c>
      <c r="Q329" s="2">
        <v>1</v>
      </c>
    </row>
    <row r="330" spans="1:17" x14ac:dyDescent="0.2">
      <c r="D330" s="2" t="s">
        <v>21</v>
      </c>
      <c r="E330" s="2">
        <v>103207176</v>
      </c>
      <c r="G330" s="2" t="s">
        <v>60</v>
      </c>
      <c r="I330" s="2" t="s">
        <v>60</v>
      </c>
      <c r="K330" s="3">
        <v>526000</v>
      </c>
      <c r="L330" s="2" t="s">
        <v>23</v>
      </c>
      <c r="N330" s="3">
        <v>526000</v>
      </c>
      <c r="O330" s="2" t="s">
        <v>23</v>
      </c>
      <c r="P330" s="2" t="s">
        <v>177</v>
      </c>
      <c r="Q330" s="2">
        <v>1</v>
      </c>
    </row>
    <row r="332" spans="1:17" x14ac:dyDescent="0.2">
      <c r="B332" s="2" t="s">
        <v>26</v>
      </c>
      <c r="K332" s="3">
        <v>1169000</v>
      </c>
      <c r="L332" s="2" t="s">
        <v>23</v>
      </c>
      <c r="N332" s="3">
        <v>1169000</v>
      </c>
      <c r="O332" s="2" t="s">
        <v>23</v>
      </c>
    </row>
    <row r="334" spans="1:17" x14ac:dyDescent="0.2">
      <c r="A334" s="4"/>
      <c r="B334" s="4" t="s">
        <v>27</v>
      </c>
      <c r="C334" s="4" t="s">
        <v>178</v>
      </c>
      <c r="D334" s="4"/>
      <c r="E334" s="4"/>
      <c r="F334" s="4"/>
      <c r="G334" s="4"/>
      <c r="H334" s="4"/>
      <c r="I334" s="4"/>
      <c r="J334" s="4"/>
      <c r="K334" s="5">
        <v>1169000</v>
      </c>
      <c r="L334" s="4" t="s">
        <v>23</v>
      </c>
      <c r="M334" s="4"/>
      <c r="N334" s="5">
        <v>1169000</v>
      </c>
      <c r="O334" s="4" t="s">
        <v>23</v>
      </c>
      <c r="P334" s="4"/>
      <c r="Q334" s="4"/>
    </row>
    <row r="336" spans="1:17" x14ac:dyDescent="0.2">
      <c r="A336" s="2" t="s">
        <v>0</v>
      </c>
      <c r="F336" s="2">
        <v>501149</v>
      </c>
    </row>
    <row r="337" spans="1:17" x14ac:dyDescent="0.2">
      <c r="A337" s="2" t="s">
        <v>1</v>
      </c>
      <c r="F337" s="2" t="s">
        <v>2</v>
      </c>
    </row>
    <row r="339" spans="1:17" x14ac:dyDescent="0.2">
      <c r="A339" s="2" t="s">
        <v>3</v>
      </c>
      <c r="F339" s="2" t="s">
        <v>179</v>
      </c>
    </row>
    <row r="340" spans="1:17" x14ac:dyDescent="0.2">
      <c r="A340" s="2" t="s">
        <v>5</v>
      </c>
      <c r="F340" s="2" t="s">
        <v>42</v>
      </c>
    </row>
    <row r="343" spans="1:17" x14ac:dyDescent="0.2">
      <c r="C343" s="2" t="s">
        <v>7</v>
      </c>
      <c r="D343" s="2" t="s">
        <v>8</v>
      </c>
      <c r="E343" s="2" t="s">
        <v>9</v>
      </c>
      <c r="G343" s="2" t="s">
        <v>10</v>
      </c>
      <c r="H343" s="2" t="s">
        <v>11</v>
      </c>
      <c r="I343" s="2" t="s">
        <v>12</v>
      </c>
      <c r="J343" s="2" t="s">
        <v>13</v>
      </c>
      <c r="K343" s="2" t="s">
        <v>14</v>
      </c>
      <c r="L343" s="2" t="s">
        <v>15</v>
      </c>
      <c r="M343" s="2" t="s">
        <v>16</v>
      </c>
      <c r="N343" s="2" t="s">
        <v>17</v>
      </c>
      <c r="O343" s="2" t="s">
        <v>18</v>
      </c>
      <c r="P343" s="2" t="s">
        <v>19</v>
      </c>
      <c r="Q343" s="2" t="s">
        <v>20</v>
      </c>
    </row>
    <row r="345" spans="1:17" x14ac:dyDescent="0.2">
      <c r="D345" s="2" t="s">
        <v>21</v>
      </c>
      <c r="E345" s="2">
        <v>103206840</v>
      </c>
      <c r="G345" s="2" t="s">
        <v>43</v>
      </c>
      <c r="I345" s="2" t="s">
        <v>43</v>
      </c>
      <c r="K345" s="3">
        <v>762329.56</v>
      </c>
      <c r="L345" s="2" t="s">
        <v>23</v>
      </c>
      <c r="N345" s="3">
        <v>762329.56</v>
      </c>
      <c r="O345" s="2" t="s">
        <v>23</v>
      </c>
      <c r="P345" s="2" t="s">
        <v>180</v>
      </c>
      <c r="Q345" s="2">
        <v>1</v>
      </c>
    </row>
    <row r="347" spans="1:17" x14ac:dyDescent="0.2">
      <c r="B347" s="2" t="s">
        <v>26</v>
      </c>
      <c r="K347" s="3">
        <v>762329.56</v>
      </c>
      <c r="L347" s="2" t="s">
        <v>23</v>
      </c>
      <c r="N347" s="3">
        <v>762329.56</v>
      </c>
      <c r="O347" s="2" t="s">
        <v>23</v>
      </c>
    </row>
    <row r="349" spans="1:17" x14ac:dyDescent="0.2">
      <c r="A349" s="4"/>
      <c r="B349" s="4" t="s">
        <v>27</v>
      </c>
      <c r="C349" s="4" t="s">
        <v>181</v>
      </c>
      <c r="D349" s="4"/>
      <c r="E349" s="4"/>
      <c r="F349" s="4"/>
      <c r="G349" s="4"/>
      <c r="H349" s="4"/>
      <c r="I349" s="4"/>
      <c r="J349" s="4"/>
      <c r="K349" s="5">
        <v>762329.56</v>
      </c>
      <c r="L349" s="4" t="s">
        <v>23</v>
      </c>
      <c r="M349" s="4"/>
      <c r="N349" s="5">
        <v>762329.56</v>
      </c>
      <c r="O349" s="4" t="s">
        <v>23</v>
      </c>
      <c r="P349" s="4"/>
      <c r="Q349" s="4"/>
    </row>
    <row r="351" spans="1:17" x14ac:dyDescent="0.2">
      <c r="A351" s="2" t="s">
        <v>0</v>
      </c>
      <c r="F351" s="2">
        <v>501155</v>
      </c>
    </row>
    <row r="352" spans="1:17" x14ac:dyDescent="0.2">
      <c r="A352" s="2" t="s">
        <v>1</v>
      </c>
      <c r="F352" s="2" t="s">
        <v>2</v>
      </c>
    </row>
    <row r="354" spans="1:17" x14ac:dyDescent="0.2">
      <c r="A354" s="2" t="s">
        <v>3</v>
      </c>
      <c r="F354" s="2" t="s">
        <v>182</v>
      </c>
    </row>
    <row r="355" spans="1:17" x14ac:dyDescent="0.2">
      <c r="A355" s="2" t="s">
        <v>5</v>
      </c>
      <c r="F355" s="2" t="s">
        <v>183</v>
      </c>
    </row>
    <row r="358" spans="1:17" x14ac:dyDescent="0.2">
      <c r="C358" s="2" t="s">
        <v>7</v>
      </c>
      <c r="D358" s="2" t="s">
        <v>8</v>
      </c>
      <c r="E358" s="2" t="s">
        <v>9</v>
      </c>
      <c r="G358" s="2" t="s">
        <v>10</v>
      </c>
      <c r="H358" s="2" t="s">
        <v>11</v>
      </c>
      <c r="I358" s="2" t="s">
        <v>12</v>
      </c>
      <c r="J358" s="2" t="s">
        <v>13</v>
      </c>
      <c r="K358" s="2" t="s">
        <v>14</v>
      </c>
      <c r="L358" s="2" t="s">
        <v>15</v>
      </c>
      <c r="M358" s="2" t="s">
        <v>16</v>
      </c>
      <c r="N358" s="2" t="s">
        <v>17</v>
      </c>
      <c r="O358" s="2" t="s">
        <v>18</v>
      </c>
      <c r="P358" s="2" t="s">
        <v>19</v>
      </c>
      <c r="Q358" s="2" t="s">
        <v>20</v>
      </c>
    </row>
    <row r="360" spans="1:17" x14ac:dyDescent="0.2">
      <c r="D360" s="2" t="s">
        <v>21</v>
      </c>
      <c r="E360" s="2">
        <v>103206867</v>
      </c>
      <c r="G360" s="2" t="s">
        <v>43</v>
      </c>
      <c r="I360" s="2" t="s">
        <v>43</v>
      </c>
      <c r="K360" s="3">
        <v>5769865.04</v>
      </c>
      <c r="L360" s="2" t="s">
        <v>23</v>
      </c>
      <c r="N360" s="3">
        <v>1361138.25</v>
      </c>
      <c r="O360" s="2" t="s">
        <v>24</v>
      </c>
      <c r="P360" s="2" t="s">
        <v>184</v>
      </c>
      <c r="Q360" s="2">
        <v>4.2389999999999999</v>
      </c>
    </row>
    <row r="362" spans="1:17" x14ac:dyDescent="0.2">
      <c r="B362" s="2" t="s">
        <v>26</v>
      </c>
      <c r="K362" s="3">
        <v>5769865.04</v>
      </c>
      <c r="L362" s="2" t="s">
        <v>23</v>
      </c>
      <c r="N362" s="3">
        <v>1361138.25</v>
      </c>
      <c r="O362" s="2" t="s">
        <v>24</v>
      </c>
    </row>
    <row r="364" spans="1:17" x14ac:dyDescent="0.2">
      <c r="A364" s="4"/>
      <c r="B364" s="4" t="s">
        <v>27</v>
      </c>
      <c r="C364" s="4" t="s">
        <v>185</v>
      </c>
      <c r="D364" s="4"/>
      <c r="E364" s="4"/>
      <c r="F364" s="4"/>
      <c r="G364" s="4"/>
      <c r="H364" s="4"/>
      <c r="I364" s="4"/>
      <c r="J364" s="4"/>
      <c r="K364" s="5">
        <v>5769865.04</v>
      </c>
      <c r="L364" s="4" t="s">
        <v>23</v>
      </c>
      <c r="M364" s="4"/>
      <c r="N364" s="5">
        <v>1361138.25</v>
      </c>
      <c r="O364" s="4" t="s">
        <v>24</v>
      </c>
      <c r="P364" s="4"/>
      <c r="Q364" s="4"/>
    </row>
    <row r="366" spans="1:17" x14ac:dyDescent="0.2">
      <c r="A366" s="2" t="s">
        <v>0</v>
      </c>
      <c r="F366" s="2">
        <v>501157</v>
      </c>
    </row>
    <row r="367" spans="1:17" x14ac:dyDescent="0.2">
      <c r="A367" s="2" t="s">
        <v>1</v>
      </c>
      <c r="F367" s="2" t="s">
        <v>2</v>
      </c>
    </row>
    <row r="369" spans="1:17" x14ac:dyDescent="0.2">
      <c r="A369" s="2" t="s">
        <v>3</v>
      </c>
      <c r="F369" s="2" t="s">
        <v>186</v>
      </c>
    </row>
    <row r="370" spans="1:17" x14ac:dyDescent="0.2">
      <c r="A370" s="2" t="s">
        <v>5</v>
      </c>
      <c r="F370" s="2" t="s">
        <v>187</v>
      </c>
    </row>
    <row r="373" spans="1:17" x14ac:dyDescent="0.2">
      <c r="C373" s="2" t="s">
        <v>7</v>
      </c>
      <c r="D373" s="2" t="s">
        <v>8</v>
      </c>
      <c r="E373" s="2" t="s">
        <v>9</v>
      </c>
      <c r="G373" s="2" t="s">
        <v>10</v>
      </c>
      <c r="H373" s="2" t="s">
        <v>11</v>
      </c>
      <c r="I373" s="2" t="s">
        <v>12</v>
      </c>
      <c r="J373" s="2" t="s">
        <v>13</v>
      </c>
      <c r="K373" s="2" t="s">
        <v>14</v>
      </c>
      <c r="L373" s="2" t="s">
        <v>15</v>
      </c>
      <c r="M373" s="2" t="s">
        <v>16</v>
      </c>
      <c r="N373" s="2" t="s">
        <v>17</v>
      </c>
      <c r="O373" s="2" t="s">
        <v>18</v>
      </c>
      <c r="P373" s="2" t="s">
        <v>19</v>
      </c>
      <c r="Q373" s="2" t="s">
        <v>20</v>
      </c>
    </row>
    <row r="375" spans="1:17" x14ac:dyDescent="0.2">
      <c r="D375" s="2" t="s">
        <v>21</v>
      </c>
      <c r="E375" s="2">
        <v>103206863</v>
      </c>
      <c r="G375" s="2" t="s">
        <v>50</v>
      </c>
      <c r="I375" s="2" t="s">
        <v>50</v>
      </c>
      <c r="K375" s="3">
        <v>1562510</v>
      </c>
      <c r="L375" s="2" t="s">
        <v>23</v>
      </c>
      <c r="N375" s="3">
        <v>370000</v>
      </c>
      <c r="O375" s="2" t="s">
        <v>24</v>
      </c>
      <c r="P375" s="2" t="s">
        <v>188</v>
      </c>
      <c r="Q375" s="2">
        <v>4.2229999999999999</v>
      </c>
    </row>
    <row r="376" spans="1:17" x14ac:dyDescent="0.2">
      <c r="D376" s="2" t="s">
        <v>21</v>
      </c>
      <c r="E376" s="2">
        <v>103206890</v>
      </c>
      <c r="G376" s="2" t="s">
        <v>32</v>
      </c>
      <c r="I376" s="2" t="s">
        <v>32</v>
      </c>
      <c r="K376" s="3">
        <v>629674</v>
      </c>
      <c r="L376" s="2" t="s">
        <v>23</v>
      </c>
      <c r="N376" s="3">
        <v>149000</v>
      </c>
      <c r="O376" s="2" t="s">
        <v>24</v>
      </c>
      <c r="P376" s="2" t="s">
        <v>189</v>
      </c>
      <c r="Q376" s="2">
        <v>4.226</v>
      </c>
    </row>
    <row r="377" spans="1:17" x14ac:dyDescent="0.2">
      <c r="D377" s="2" t="s">
        <v>21</v>
      </c>
      <c r="E377" s="2">
        <v>103206917</v>
      </c>
      <c r="G377" s="2" t="s">
        <v>168</v>
      </c>
      <c r="I377" s="2" t="s">
        <v>168</v>
      </c>
      <c r="K377" s="3">
        <v>2068583</v>
      </c>
      <c r="L377" s="2" t="s">
        <v>23</v>
      </c>
      <c r="N377" s="3">
        <v>491000</v>
      </c>
      <c r="O377" s="2" t="s">
        <v>24</v>
      </c>
      <c r="P377" s="2" t="s">
        <v>190</v>
      </c>
      <c r="Q377" s="2">
        <v>4.2130000000000001</v>
      </c>
    </row>
    <row r="378" spans="1:17" x14ac:dyDescent="0.2">
      <c r="D378" s="2" t="s">
        <v>21</v>
      </c>
      <c r="E378" s="2">
        <v>103207046</v>
      </c>
      <c r="G378" s="2" t="s">
        <v>108</v>
      </c>
      <c r="I378" s="2" t="s">
        <v>108</v>
      </c>
      <c r="K378" s="3">
        <v>2236600</v>
      </c>
      <c r="L378" s="2" t="s">
        <v>23</v>
      </c>
      <c r="N378" s="3">
        <v>530000</v>
      </c>
      <c r="O378" s="2" t="s">
        <v>24</v>
      </c>
      <c r="P378" s="2" t="s">
        <v>191</v>
      </c>
      <c r="Q378" s="2">
        <v>4.22</v>
      </c>
    </row>
    <row r="379" spans="1:17" x14ac:dyDescent="0.2">
      <c r="D379" s="2" t="s">
        <v>21</v>
      </c>
      <c r="E379" s="2">
        <v>103207062</v>
      </c>
      <c r="G379" s="2" t="s">
        <v>58</v>
      </c>
      <c r="I379" s="2" t="s">
        <v>58</v>
      </c>
      <c r="K379" s="3">
        <v>2390472</v>
      </c>
      <c r="L379" s="2" t="s">
        <v>23</v>
      </c>
      <c r="N379" s="3">
        <v>567000</v>
      </c>
      <c r="O379" s="2" t="s">
        <v>24</v>
      </c>
      <c r="P379" s="2" t="s">
        <v>192</v>
      </c>
      <c r="Q379" s="2">
        <v>4.2160000000000002</v>
      </c>
    </row>
    <row r="380" spans="1:17" x14ac:dyDescent="0.2">
      <c r="D380" s="2" t="s">
        <v>21</v>
      </c>
      <c r="E380" s="2">
        <v>103207089</v>
      </c>
      <c r="G380" s="2" t="s">
        <v>60</v>
      </c>
      <c r="I380" s="2" t="s">
        <v>60</v>
      </c>
      <c r="K380" s="3">
        <v>1758072</v>
      </c>
      <c r="L380" s="2" t="s">
        <v>23</v>
      </c>
      <c r="N380" s="3">
        <v>417000</v>
      </c>
      <c r="O380" s="2" t="s">
        <v>24</v>
      </c>
      <c r="P380" s="2" t="s">
        <v>193</v>
      </c>
      <c r="Q380" s="2">
        <v>4.2160000000000002</v>
      </c>
    </row>
    <row r="381" spans="1:17" x14ac:dyDescent="0.2">
      <c r="D381" s="2" t="s">
        <v>21</v>
      </c>
      <c r="E381" s="2">
        <v>103207202</v>
      </c>
      <c r="G381" s="2" t="s">
        <v>62</v>
      </c>
      <c r="I381" s="2" t="s">
        <v>62</v>
      </c>
      <c r="K381" s="3">
        <v>2377200</v>
      </c>
      <c r="L381" s="2" t="s">
        <v>23</v>
      </c>
      <c r="N381" s="3">
        <v>566000</v>
      </c>
      <c r="O381" s="2" t="s">
        <v>24</v>
      </c>
      <c r="P381" s="2" t="s">
        <v>194</v>
      </c>
      <c r="Q381" s="2">
        <v>4.2</v>
      </c>
    </row>
    <row r="382" spans="1:17" x14ac:dyDescent="0.2">
      <c r="D382" s="2" t="s">
        <v>21</v>
      </c>
      <c r="E382" s="2">
        <v>103207242</v>
      </c>
      <c r="G382" s="2" t="s">
        <v>78</v>
      </c>
      <c r="I382" s="2" t="s">
        <v>78</v>
      </c>
      <c r="K382" s="3">
        <v>1207206</v>
      </c>
      <c r="L382" s="2" t="s">
        <v>23</v>
      </c>
      <c r="N382" s="3">
        <v>286000</v>
      </c>
      <c r="O382" s="2" t="s">
        <v>24</v>
      </c>
      <c r="P382" s="2" t="s">
        <v>195</v>
      </c>
      <c r="Q382" s="2">
        <v>4.2210000000000001</v>
      </c>
    </row>
    <row r="383" spans="1:17" x14ac:dyDescent="0.2">
      <c r="D383" s="2" t="s">
        <v>21</v>
      </c>
      <c r="E383" s="2">
        <v>103207244</v>
      </c>
      <c r="G383" s="2" t="s">
        <v>78</v>
      </c>
      <c r="I383" s="2" t="s">
        <v>78</v>
      </c>
      <c r="K383" s="3">
        <v>2135826</v>
      </c>
      <c r="L383" s="2" t="s">
        <v>23</v>
      </c>
      <c r="N383" s="3">
        <v>506000</v>
      </c>
      <c r="O383" s="2" t="s">
        <v>24</v>
      </c>
      <c r="P383" s="2" t="s">
        <v>196</v>
      </c>
      <c r="Q383" s="2">
        <v>4.2210000000000001</v>
      </c>
    </row>
    <row r="385" spans="1:17" x14ac:dyDescent="0.2">
      <c r="B385" s="2" t="s">
        <v>26</v>
      </c>
      <c r="K385" s="3">
        <v>16366143</v>
      </c>
      <c r="L385" s="2" t="s">
        <v>23</v>
      </c>
      <c r="N385" s="3">
        <v>3882000</v>
      </c>
      <c r="O385" s="2" t="s">
        <v>24</v>
      </c>
    </row>
    <row r="387" spans="1:17" x14ac:dyDescent="0.2">
      <c r="A387" s="4"/>
      <c r="B387" s="4" t="s">
        <v>27</v>
      </c>
      <c r="C387" s="4" t="s">
        <v>197</v>
      </c>
      <c r="D387" s="4"/>
      <c r="E387" s="4"/>
      <c r="F387" s="4"/>
      <c r="G387" s="4"/>
      <c r="H387" s="4"/>
      <c r="I387" s="4"/>
      <c r="J387" s="4"/>
      <c r="K387" s="5">
        <v>16366143</v>
      </c>
      <c r="L387" s="4" t="s">
        <v>23</v>
      </c>
      <c r="M387" s="4"/>
      <c r="N387" s="5">
        <v>3882000</v>
      </c>
      <c r="O387" s="4" t="s">
        <v>24</v>
      </c>
      <c r="P387" s="4"/>
      <c r="Q387" s="4"/>
    </row>
    <row r="389" spans="1:17" x14ac:dyDescent="0.2">
      <c r="A389" s="2" t="s">
        <v>0</v>
      </c>
      <c r="F389" s="2">
        <v>501161</v>
      </c>
    </row>
    <row r="390" spans="1:17" x14ac:dyDescent="0.2">
      <c r="A390" s="2" t="s">
        <v>1</v>
      </c>
      <c r="F390" s="2" t="s">
        <v>2</v>
      </c>
    </row>
    <row r="392" spans="1:17" x14ac:dyDescent="0.2">
      <c r="A392" s="2" t="s">
        <v>3</v>
      </c>
      <c r="F392" s="2" t="s">
        <v>198</v>
      </c>
    </row>
    <row r="393" spans="1:17" x14ac:dyDescent="0.2">
      <c r="A393" s="2" t="s">
        <v>5</v>
      </c>
      <c r="F393" s="2" t="s">
        <v>199</v>
      </c>
    </row>
    <row r="396" spans="1:17" x14ac:dyDescent="0.2">
      <c r="C396" s="2" t="s">
        <v>7</v>
      </c>
      <c r="D396" s="2" t="s">
        <v>8</v>
      </c>
      <c r="E396" s="2" t="s">
        <v>9</v>
      </c>
      <c r="G396" s="2" t="s">
        <v>10</v>
      </c>
      <c r="H396" s="2" t="s">
        <v>11</v>
      </c>
      <c r="I396" s="2" t="s">
        <v>12</v>
      </c>
      <c r="J396" s="2" t="s">
        <v>13</v>
      </c>
      <c r="K396" s="2" t="s">
        <v>14</v>
      </c>
      <c r="L396" s="2" t="s">
        <v>15</v>
      </c>
      <c r="M396" s="2" t="s">
        <v>16</v>
      </c>
      <c r="N396" s="2" t="s">
        <v>17</v>
      </c>
      <c r="O396" s="2" t="s">
        <v>18</v>
      </c>
      <c r="P396" s="2" t="s">
        <v>19</v>
      </c>
      <c r="Q396" s="2" t="s">
        <v>20</v>
      </c>
    </row>
    <row r="398" spans="1:17" x14ac:dyDescent="0.2">
      <c r="D398" s="2" t="s">
        <v>21</v>
      </c>
      <c r="E398" s="2">
        <v>103206832</v>
      </c>
      <c r="G398" s="2" t="s">
        <v>82</v>
      </c>
      <c r="I398" s="2" t="s">
        <v>82</v>
      </c>
      <c r="K398" s="3">
        <v>4932425.6100000003</v>
      </c>
      <c r="L398" s="2" t="s">
        <v>23</v>
      </c>
      <c r="N398" s="3">
        <v>4932425.6100000003</v>
      </c>
      <c r="O398" s="2" t="s">
        <v>23</v>
      </c>
      <c r="P398" s="2" t="s">
        <v>200</v>
      </c>
      <c r="Q398" s="2">
        <v>1</v>
      </c>
    </row>
    <row r="399" spans="1:17" x14ac:dyDescent="0.2">
      <c r="D399" s="2" t="s">
        <v>21</v>
      </c>
      <c r="E399" s="2">
        <v>103207075</v>
      </c>
      <c r="G399" s="2" t="s">
        <v>58</v>
      </c>
      <c r="I399" s="2" t="s">
        <v>58</v>
      </c>
      <c r="K399" s="3">
        <v>147267.10999999999</v>
      </c>
      <c r="L399" s="2" t="s">
        <v>23</v>
      </c>
      <c r="N399" s="3">
        <v>147267.10999999999</v>
      </c>
      <c r="O399" s="2" t="s">
        <v>23</v>
      </c>
      <c r="P399" s="2" t="s">
        <v>201</v>
      </c>
      <c r="Q399" s="2">
        <v>1</v>
      </c>
    </row>
    <row r="401" spans="1:17" x14ac:dyDescent="0.2">
      <c r="B401" s="2" t="s">
        <v>26</v>
      </c>
      <c r="K401" s="3">
        <v>5079692.72</v>
      </c>
      <c r="L401" s="2" t="s">
        <v>23</v>
      </c>
      <c r="N401" s="3">
        <v>5079692.72</v>
      </c>
      <c r="O401" s="2" t="s">
        <v>23</v>
      </c>
    </row>
    <row r="403" spans="1:17" x14ac:dyDescent="0.2">
      <c r="A403" s="4"/>
      <c r="B403" s="4" t="s">
        <v>27</v>
      </c>
      <c r="C403" s="4" t="s">
        <v>202</v>
      </c>
      <c r="D403" s="4"/>
      <c r="E403" s="4"/>
      <c r="F403" s="4"/>
      <c r="G403" s="4"/>
      <c r="H403" s="4"/>
      <c r="I403" s="4"/>
      <c r="J403" s="4"/>
      <c r="K403" s="5">
        <v>5079692.72</v>
      </c>
      <c r="L403" s="4" t="s">
        <v>23</v>
      </c>
      <c r="M403" s="4"/>
      <c r="N403" s="5">
        <v>5079692.72</v>
      </c>
      <c r="O403" s="4" t="s">
        <v>23</v>
      </c>
      <c r="P403" s="4"/>
      <c r="Q403" s="4"/>
    </row>
    <row r="405" spans="1:17" x14ac:dyDescent="0.2">
      <c r="A405" s="2" t="s">
        <v>0</v>
      </c>
      <c r="F405" s="2">
        <v>501166</v>
      </c>
    </row>
    <row r="406" spans="1:17" x14ac:dyDescent="0.2">
      <c r="A406" s="2" t="s">
        <v>1</v>
      </c>
      <c r="F406" s="2" t="s">
        <v>2</v>
      </c>
    </row>
    <row r="408" spans="1:17" x14ac:dyDescent="0.2">
      <c r="A408" s="2" t="s">
        <v>3</v>
      </c>
      <c r="F408" s="2" t="s">
        <v>203</v>
      </c>
    </row>
    <row r="409" spans="1:17" x14ac:dyDescent="0.2">
      <c r="A409" s="2" t="s">
        <v>5</v>
      </c>
      <c r="F409" s="2" t="s">
        <v>42</v>
      </c>
    </row>
    <row r="412" spans="1:17" x14ac:dyDescent="0.2">
      <c r="C412" s="2" t="s">
        <v>7</v>
      </c>
      <c r="D412" s="2" t="s">
        <v>8</v>
      </c>
      <c r="E412" s="2" t="s">
        <v>9</v>
      </c>
      <c r="G412" s="2" t="s">
        <v>10</v>
      </c>
      <c r="H412" s="2" t="s">
        <v>11</v>
      </c>
      <c r="I412" s="2" t="s">
        <v>12</v>
      </c>
      <c r="J412" s="2" t="s">
        <v>13</v>
      </c>
      <c r="K412" s="2" t="s">
        <v>14</v>
      </c>
      <c r="L412" s="2" t="s">
        <v>15</v>
      </c>
      <c r="M412" s="2" t="s">
        <v>16</v>
      </c>
      <c r="N412" s="2" t="s">
        <v>17</v>
      </c>
      <c r="O412" s="2" t="s">
        <v>18</v>
      </c>
      <c r="P412" s="2" t="s">
        <v>19</v>
      </c>
      <c r="Q412" s="2" t="s">
        <v>20</v>
      </c>
    </row>
    <row r="414" spans="1:17" x14ac:dyDescent="0.2">
      <c r="D414" s="2" t="s">
        <v>21</v>
      </c>
      <c r="E414" s="2">
        <v>103207039</v>
      </c>
      <c r="G414" s="2" t="s">
        <v>108</v>
      </c>
      <c r="I414" s="2" t="s">
        <v>108</v>
      </c>
      <c r="K414" s="3">
        <v>93000</v>
      </c>
      <c r="L414" s="2" t="s">
        <v>23</v>
      </c>
      <c r="N414" s="3">
        <v>93000</v>
      </c>
      <c r="O414" s="2" t="s">
        <v>23</v>
      </c>
      <c r="P414" s="2" t="s">
        <v>204</v>
      </c>
      <c r="Q414" s="2">
        <v>1</v>
      </c>
    </row>
    <row r="415" spans="1:17" x14ac:dyDescent="0.2">
      <c r="D415" s="2" t="s">
        <v>21</v>
      </c>
      <c r="E415" s="2">
        <v>103207040</v>
      </c>
      <c r="G415" s="2" t="s">
        <v>108</v>
      </c>
      <c r="I415" s="2" t="s">
        <v>108</v>
      </c>
      <c r="K415" s="3">
        <v>93000</v>
      </c>
      <c r="L415" s="2" t="s">
        <v>23</v>
      </c>
      <c r="N415" s="3">
        <v>93000</v>
      </c>
      <c r="O415" s="2" t="s">
        <v>23</v>
      </c>
      <c r="P415" s="2" t="s">
        <v>205</v>
      </c>
      <c r="Q415" s="2">
        <v>1</v>
      </c>
    </row>
    <row r="416" spans="1:17" x14ac:dyDescent="0.2">
      <c r="D416" s="2" t="s">
        <v>21</v>
      </c>
      <c r="E416" s="2">
        <v>103207041</v>
      </c>
      <c r="G416" s="2" t="s">
        <v>108</v>
      </c>
      <c r="I416" s="2" t="s">
        <v>108</v>
      </c>
      <c r="K416" s="3">
        <v>93000</v>
      </c>
      <c r="L416" s="2" t="s">
        <v>23</v>
      </c>
      <c r="N416" s="3">
        <v>93000</v>
      </c>
      <c r="O416" s="2" t="s">
        <v>23</v>
      </c>
      <c r="P416" s="2" t="s">
        <v>206</v>
      </c>
      <c r="Q416" s="2">
        <v>1</v>
      </c>
    </row>
    <row r="417" spans="4:17" x14ac:dyDescent="0.2">
      <c r="D417" s="2" t="s">
        <v>21</v>
      </c>
      <c r="E417" s="2">
        <v>103207042</v>
      </c>
      <c r="G417" s="2" t="s">
        <v>108</v>
      </c>
      <c r="I417" s="2" t="s">
        <v>108</v>
      </c>
      <c r="K417" s="3">
        <v>93000</v>
      </c>
      <c r="L417" s="2" t="s">
        <v>23</v>
      </c>
      <c r="N417" s="3">
        <v>93000</v>
      </c>
      <c r="O417" s="2" t="s">
        <v>23</v>
      </c>
      <c r="P417" s="2" t="s">
        <v>207</v>
      </c>
      <c r="Q417" s="2">
        <v>1</v>
      </c>
    </row>
    <row r="418" spans="4:17" x14ac:dyDescent="0.2">
      <c r="D418" s="2" t="s">
        <v>21</v>
      </c>
      <c r="E418" s="2">
        <v>103207043</v>
      </c>
      <c r="G418" s="2" t="s">
        <v>108</v>
      </c>
      <c r="I418" s="2" t="s">
        <v>108</v>
      </c>
      <c r="K418" s="3">
        <v>93000</v>
      </c>
      <c r="L418" s="2" t="s">
        <v>23</v>
      </c>
      <c r="N418" s="3">
        <v>93000</v>
      </c>
      <c r="O418" s="2" t="s">
        <v>23</v>
      </c>
      <c r="P418" s="2" t="s">
        <v>208</v>
      </c>
      <c r="Q418" s="2">
        <v>1</v>
      </c>
    </row>
    <row r="419" spans="4:17" x14ac:dyDescent="0.2">
      <c r="D419" s="2" t="s">
        <v>21</v>
      </c>
      <c r="E419" s="2">
        <v>103207044</v>
      </c>
      <c r="G419" s="2" t="s">
        <v>108</v>
      </c>
      <c r="I419" s="2" t="s">
        <v>108</v>
      </c>
      <c r="K419" s="3">
        <v>93000</v>
      </c>
      <c r="L419" s="2" t="s">
        <v>23</v>
      </c>
      <c r="N419" s="3">
        <v>93000</v>
      </c>
      <c r="O419" s="2" t="s">
        <v>23</v>
      </c>
      <c r="P419" s="2" t="s">
        <v>209</v>
      </c>
      <c r="Q419" s="2">
        <v>1</v>
      </c>
    </row>
    <row r="420" spans="4:17" x14ac:dyDescent="0.2">
      <c r="D420" s="2" t="s">
        <v>21</v>
      </c>
      <c r="E420" s="2">
        <v>103207055</v>
      </c>
      <c r="G420" s="2" t="s">
        <v>35</v>
      </c>
      <c r="I420" s="2" t="s">
        <v>35</v>
      </c>
      <c r="K420" s="3">
        <v>93000</v>
      </c>
      <c r="L420" s="2" t="s">
        <v>23</v>
      </c>
      <c r="N420" s="3">
        <v>93000</v>
      </c>
      <c r="O420" s="2" t="s">
        <v>23</v>
      </c>
      <c r="P420" s="2" t="s">
        <v>210</v>
      </c>
      <c r="Q420" s="2">
        <v>1</v>
      </c>
    </row>
    <row r="421" spans="4:17" x14ac:dyDescent="0.2">
      <c r="D421" s="2" t="s">
        <v>21</v>
      </c>
      <c r="E421" s="2">
        <v>103207056</v>
      </c>
      <c r="G421" s="2" t="s">
        <v>35</v>
      </c>
      <c r="I421" s="2" t="s">
        <v>35</v>
      </c>
      <c r="K421" s="3">
        <v>93000</v>
      </c>
      <c r="L421" s="2" t="s">
        <v>23</v>
      </c>
      <c r="N421" s="3">
        <v>93000</v>
      </c>
      <c r="O421" s="2" t="s">
        <v>23</v>
      </c>
      <c r="P421" s="2" t="s">
        <v>211</v>
      </c>
      <c r="Q421" s="2">
        <v>1</v>
      </c>
    </row>
    <row r="422" spans="4:17" x14ac:dyDescent="0.2">
      <c r="D422" s="2" t="s">
        <v>21</v>
      </c>
      <c r="E422" s="2">
        <v>103207093</v>
      </c>
      <c r="G422" s="2" t="s">
        <v>60</v>
      </c>
      <c r="I422" s="2" t="s">
        <v>60</v>
      </c>
      <c r="K422" s="3">
        <v>95000</v>
      </c>
      <c r="L422" s="2" t="s">
        <v>23</v>
      </c>
      <c r="N422" s="3">
        <v>95000</v>
      </c>
      <c r="O422" s="2" t="s">
        <v>23</v>
      </c>
      <c r="P422" s="2" t="s">
        <v>212</v>
      </c>
      <c r="Q422" s="2">
        <v>1</v>
      </c>
    </row>
    <row r="423" spans="4:17" x14ac:dyDescent="0.2">
      <c r="D423" s="2" t="s">
        <v>21</v>
      </c>
      <c r="E423" s="2">
        <v>103207094</v>
      </c>
      <c r="G423" s="2" t="s">
        <v>60</v>
      </c>
      <c r="I423" s="2" t="s">
        <v>60</v>
      </c>
      <c r="K423" s="3">
        <v>95000</v>
      </c>
      <c r="L423" s="2" t="s">
        <v>23</v>
      </c>
      <c r="N423" s="3">
        <v>95000</v>
      </c>
      <c r="O423" s="2" t="s">
        <v>23</v>
      </c>
      <c r="P423" s="2" t="s">
        <v>213</v>
      </c>
      <c r="Q423" s="2">
        <v>1</v>
      </c>
    </row>
    <row r="424" spans="4:17" x14ac:dyDescent="0.2">
      <c r="D424" s="2" t="s">
        <v>21</v>
      </c>
      <c r="E424" s="2">
        <v>103207095</v>
      </c>
      <c r="G424" s="2" t="s">
        <v>60</v>
      </c>
      <c r="I424" s="2" t="s">
        <v>60</v>
      </c>
      <c r="K424" s="3">
        <v>95000</v>
      </c>
      <c r="L424" s="2" t="s">
        <v>23</v>
      </c>
      <c r="N424" s="3">
        <v>95000</v>
      </c>
      <c r="O424" s="2" t="s">
        <v>23</v>
      </c>
      <c r="P424" s="2" t="s">
        <v>214</v>
      </c>
      <c r="Q424" s="2">
        <v>1</v>
      </c>
    </row>
    <row r="425" spans="4:17" x14ac:dyDescent="0.2">
      <c r="D425" s="2" t="s">
        <v>21</v>
      </c>
      <c r="E425" s="2">
        <v>103207096</v>
      </c>
      <c r="G425" s="2" t="s">
        <v>60</v>
      </c>
      <c r="I425" s="2" t="s">
        <v>60</v>
      </c>
      <c r="K425" s="3">
        <v>95000</v>
      </c>
      <c r="L425" s="2" t="s">
        <v>23</v>
      </c>
      <c r="N425" s="3">
        <v>95000</v>
      </c>
      <c r="O425" s="2" t="s">
        <v>23</v>
      </c>
      <c r="P425" s="2" t="s">
        <v>215</v>
      </c>
      <c r="Q425" s="2">
        <v>1</v>
      </c>
    </row>
    <row r="426" spans="4:17" x14ac:dyDescent="0.2">
      <c r="D426" s="2" t="s">
        <v>21</v>
      </c>
      <c r="E426" s="2">
        <v>103207097</v>
      </c>
      <c r="G426" s="2" t="s">
        <v>60</v>
      </c>
      <c r="I426" s="2" t="s">
        <v>60</v>
      </c>
      <c r="K426" s="3">
        <v>93000</v>
      </c>
      <c r="L426" s="2" t="s">
        <v>23</v>
      </c>
      <c r="N426" s="3">
        <v>93000</v>
      </c>
      <c r="O426" s="2" t="s">
        <v>23</v>
      </c>
      <c r="P426" s="2" t="s">
        <v>216</v>
      </c>
      <c r="Q426" s="2">
        <v>1</v>
      </c>
    </row>
    <row r="427" spans="4:17" x14ac:dyDescent="0.2">
      <c r="D427" s="2" t="s">
        <v>21</v>
      </c>
      <c r="E427" s="2">
        <v>103207098</v>
      </c>
      <c r="G427" s="2" t="s">
        <v>60</v>
      </c>
      <c r="I427" s="2" t="s">
        <v>60</v>
      </c>
      <c r="K427" s="3">
        <v>93000</v>
      </c>
      <c r="L427" s="2" t="s">
        <v>23</v>
      </c>
      <c r="N427" s="3">
        <v>93000</v>
      </c>
      <c r="O427" s="2" t="s">
        <v>23</v>
      </c>
      <c r="P427" s="2" t="s">
        <v>217</v>
      </c>
      <c r="Q427" s="2">
        <v>1</v>
      </c>
    </row>
    <row r="428" spans="4:17" x14ac:dyDescent="0.2">
      <c r="D428" s="2" t="s">
        <v>21</v>
      </c>
      <c r="E428" s="2">
        <v>103207099</v>
      </c>
      <c r="G428" s="2" t="s">
        <v>60</v>
      </c>
      <c r="I428" s="2" t="s">
        <v>60</v>
      </c>
      <c r="K428" s="3">
        <v>95000</v>
      </c>
      <c r="L428" s="2" t="s">
        <v>23</v>
      </c>
      <c r="N428" s="3">
        <v>95000</v>
      </c>
      <c r="O428" s="2" t="s">
        <v>23</v>
      </c>
      <c r="P428" s="2" t="s">
        <v>218</v>
      </c>
      <c r="Q428" s="2">
        <v>1</v>
      </c>
    </row>
    <row r="429" spans="4:17" x14ac:dyDescent="0.2">
      <c r="D429" s="2" t="s">
        <v>21</v>
      </c>
      <c r="E429" s="2">
        <v>103207177</v>
      </c>
      <c r="G429" s="2" t="s">
        <v>62</v>
      </c>
      <c r="I429" s="2" t="s">
        <v>62</v>
      </c>
      <c r="K429" s="3">
        <v>95000</v>
      </c>
      <c r="L429" s="2" t="s">
        <v>23</v>
      </c>
      <c r="N429" s="3">
        <v>95000</v>
      </c>
      <c r="O429" s="2" t="s">
        <v>23</v>
      </c>
      <c r="P429" s="2" t="s">
        <v>219</v>
      </c>
      <c r="Q429" s="2">
        <v>1</v>
      </c>
    </row>
    <row r="430" spans="4:17" x14ac:dyDescent="0.2">
      <c r="D430" s="2" t="s">
        <v>21</v>
      </c>
      <c r="E430" s="2">
        <v>103207178</v>
      </c>
      <c r="G430" s="2" t="s">
        <v>62</v>
      </c>
      <c r="I430" s="2" t="s">
        <v>62</v>
      </c>
      <c r="K430" s="3">
        <v>95000</v>
      </c>
      <c r="L430" s="2" t="s">
        <v>23</v>
      </c>
      <c r="N430" s="3">
        <v>95000</v>
      </c>
      <c r="O430" s="2" t="s">
        <v>23</v>
      </c>
      <c r="P430" s="2" t="s">
        <v>220</v>
      </c>
      <c r="Q430" s="2">
        <v>1</v>
      </c>
    </row>
    <row r="431" spans="4:17" x14ac:dyDescent="0.2">
      <c r="D431" s="2" t="s">
        <v>21</v>
      </c>
      <c r="E431" s="2">
        <v>103207179</v>
      </c>
      <c r="G431" s="2" t="s">
        <v>62</v>
      </c>
      <c r="I431" s="2" t="s">
        <v>62</v>
      </c>
      <c r="K431" s="3">
        <v>95000</v>
      </c>
      <c r="L431" s="2" t="s">
        <v>23</v>
      </c>
      <c r="N431" s="3">
        <v>95000</v>
      </c>
      <c r="O431" s="2" t="s">
        <v>23</v>
      </c>
      <c r="P431" s="2" t="s">
        <v>221</v>
      </c>
      <c r="Q431" s="2">
        <v>1</v>
      </c>
    </row>
    <row r="433" spans="1:17" x14ac:dyDescent="0.2">
      <c r="B433" s="2" t="s">
        <v>26</v>
      </c>
      <c r="K433" s="3">
        <v>1690000</v>
      </c>
      <c r="L433" s="2" t="s">
        <v>23</v>
      </c>
      <c r="N433" s="3">
        <v>1690000</v>
      </c>
      <c r="O433" s="2" t="s">
        <v>23</v>
      </c>
    </row>
    <row r="435" spans="1:17" x14ac:dyDescent="0.2">
      <c r="A435" s="4"/>
      <c r="B435" s="4" t="s">
        <v>27</v>
      </c>
      <c r="C435" s="4" t="s">
        <v>222</v>
      </c>
      <c r="D435" s="4"/>
      <c r="E435" s="4"/>
      <c r="F435" s="4"/>
      <c r="G435" s="4"/>
      <c r="H435" s="4"/>
      <c r="I435" s="4"/>
      <c r="J435" s="4"/>
      <c r="K435" s="5">
        <v>1690000</v>
      </c>
      <c r="L435" s="4" t="s">
        <v>23</v>
      </c>
      <c r="M435" s="4"/>
      <c r="N435" s="5">
        <v>1690000</v>
      </c>
      <c r="O435" s="4" t="s">
        <v>23</v>
      </c>
      <c r="P435" s="4"/>
      <c r="Q435" s="4"/>
    </row>
    <row r="437" spans="1:17" x14ac:dyDescent="0.2">
      <c r="A437" s="2" t="s">
        <v>0</v>
      </c>
      <c r="F437" s="2">
        <v>501168</v>
      </c>
    </row>
    <row r="438" spans="1:17" x14ac:dyDescent="0.2">
      <c r="A438" s="2" t="s">
        <v>1</v>
      </c>
      <c r="F438" s="2" t="s">
        <v>2</v>
      </c>
    </row>
    <row r="440" spans="1:17" x14ac:dyDescent="0.2">
      <c r="A440" s="2" t="s">
        <v>3</v>
      </c>
      <c r="F440" s="2" t="s">
        <v>223</v>
      </c>
    </row>
    <row r="441" spans="1:17" x14ac:dyDescent="0.2">
      <c r="A441" s="2" t="s">
        <v>5</v>
      </c>
      <c r="F441" s="2" t="s">
        <v>224</v>
      </c>
    </row>
    <row r="444" spans="1:17" x14ac:dyDescent="0.2">
      <c r="C444" s="2" t="s">
        <v>7</v>
      </c>
      <c r="D444" s="2" t="s">
        <v>8</v>
      </c>
      <c r="E444" s="2" t="s">
        <v>9</v>
      </c>
      <c r="G444" s="2" t="s">
        <v>10</v>
      </c>
      <c r="H444" s="2" t="s">
        <v>11</v>
      </c>
      <c r="I444" s="2" t="s">
        <v>12</v>
      </c>
      <c r="J444" s="2" t="s">
        <v>13</v>
      </c>
      <c r="K444" s="2" t="s">
        <v>14</v>
      </c>
      <c r="L444" s="2" t="s">
        <v>15</v>
      </c>
      <c r="M444" s="2" t="s">
        <v>16</v>
      </c>
      <c r="N444" s="2" t="s">
        <v>17</v>
      </c>
      <c r="O444" s="2" t="s">
        <v>18</v>
      </c>
      <c r="P444" s="2" t="s">
        <v>19</v>
      </c>
      <c r="Q444" s="2" t="s">
        <v>20</v>
      </c>
    </row>
    <row r="446" spans="1:17" x14ac:dyDescent="0.2">
      <c r="D446" s="2" t="s">
        <v>21</v>
      </c>
      <c r="E446" s="2">
        <v>103207321</v>
      </c>
      <c r="G446" s="2" t="s">
        <v>52</v>
      </c>
      <c r="I446" s="2" t="s">
        <v>52</v>
      </c>
      <c r="K446" s="3">
        <v>23196615.620000001</v>
      </c>
      <c r="L446" s="2" t="s">
        <v>23</v>
      </c>
      <c r="N446" s="3">
        <v>5479299.7800000003</v>
      </c>
      <c r="O446" s="2" t="s">
        <v>24</v>
      </c>
      <c r="P446" s="2" t="s">
        <v>225</v>
      </c>
      <c r="Q446" s="2">
        <v>4.2335000000000003</v>
      </c>
    </row>
    <row r="448" spans="1:17" x14ac:dyDescent="0.2">
      <c r="B448" s="2" t="s">
        <v>26</v>
      </c>
      <c r="K448" s="3">
        <v>23196615.620000001</v>
      </c>
      <c r="L448" s="2" t="s">
        <v>23</v>
      </c>
      <c r="N448" s="3">
        <v>5479299.7800000003</v>
      </c>
      <c r="O448" s="2" t="s">
        <v>24</v>
      </c>
    </row>
    <row r="450" spans="1:17" x14ac:dyDescent="0.2">
      <c r="A450" s="4"/>
      <c r="B450" s="4" t="s">
        <v>27</v>
      </c>
      <c r="C450" s="4" t="s">
        <v>226</v>
      </c>
      <c r="D450" s="4"/>
      <c r="E450" s="4"/>
      <c r="F450" s="4"/>
      <c r="G450" s="4"/>
      <c r="H450" s="4"/>
      <c r="I450" s="4"/>
      <c r="J450" s="4"/>
      <c r="K450" s="5">
        <v>23196615.620000001</v>
      </c>
      <c r="L450" s="4" t="s">
        <v>23</v>
      </c>
      <c r="M450" s="4"/>
      <c r="N450" s="5">
        <v>5479299.7800000003</v>
      </c>
      <c r="O450" s="4" t="s">
        <v>24</v>
      </c>
      <c r="P450" s="4"/>
      <c r="Q450" s="4"/>
    </row>
    <row r="452" spans="1:17" x14ac:dyDescent="0.2">
      <c r="A452" s="2" t="s">
        <v>0</v>
      </c>
      <c r="F452" s="2">
        <v>501172</v>
      </c>
    </row>
    <row r="453" spans="1:17" x14ac:dyDescent="0.2">
      <c r="A453" s="2" t="s">
        <v>1</v>
      </c>
      <c r="F453" s="2" t="s">
        <v>2</v>
      </c>
    </row>
    <row r="455" spans="1:17" x14ac:dyDescent="0.2">
      <c r="A455" s="2" t="s">
        <v>3</v>
      </c>
      <c r="F455" s="2" t="s">
        <v>88</v>
      </c>
    </row>
    <row r="456" spans="1:17" x14ac:dyDescent="0.2">
      <c r="A456" s="2" t="s">
        <v>5</v>
      </c>
      <c r="F456" s="2" t="s">
        <v>187</v>
      </c>
    </row>
    <row r="459" spans="1:17" x14ac:dyDescent="0.2">
      <c r="C459" s="2" t="s">
        <v>7</v>
      </c>
      <c r="D459" s="2" t="s">
        <v>8</v>
      </c>
      <c r="E459" s="2" t="s">
        <v>9</v>
      </c>
      <c r="G459" s="2" t="s">
        <v>10</v>
      </c>
      <c r="H459" s="2" t="s">
        <v>11</v>
      </c>
      <c r="I459" s="2" t="s">
        <v>12</v>
      </c>
      <c r="J459" s="2" t="s">
        <v>13</v>
      </c>
      <c r="K459" s="2" t="s">
        <v>14</v>
      </c>
      <c r="L459" s="2" t="s">
        <v>15</v>
      </c>
      <c r="M459" s="2" t="s">
        <v>16</v>
      </c>
      <c r="N459" s="2" t="s">
        <v>17</v>
      </c>
      <c r="O459" s="2" t="s">
        <v>18</v>
      </c>
      <c r="P459" s="2" t="s">
        <v>19</v>
      </c>
      <c r="Q459" s="2" t="s">
        <v>20</v>
      </c>
    </row>
    <row r="461" spans="1:17" x14ac:dyDescent="0.2">
      <c r="D461" s="2" t="s">
        <v>21</v>
      </c>
      <c r="E461" s="2">
        <v>103207017</v>
      </c>
      <c r="G461" s="2" t="s">
        <v>75</v>
      </c>
      <c r="I461" s="2" t="s">
        <v>75</v>
      </c>
      <c r="K461" s="3">
        <v>517203</v>
      </c>
      <c r="L461" s="2" t="s">
        <v>23</v>
      </c>
      <c r="N461" s="3">
        <v>517203</v>
      </c>
      <c r="O461" s="2" t="s">
        <v>23</v>
      </c>
      <c r="P461" s="2" t="s">
        <v>227</v>
      </c>
      <c r="Q461" s="2">
        <v>1</v>
      </c>
    </row>
    <row r="462" spans="1:17" x14ac:dyDescent="0.2">
      <c r="D462" s="2" t="s">
        <v>21</v>
      </c>
      <c r="E462" s="2">
        <v>103207028</v>
      </c>
      <c r="G462" s="2" t="s">
        <v>108</v>
      </c>
      <c r="I462" s="2" t="s">
        <v>108</v>
      </c>
      <c r="K462" s="3">
        <v>390539</v>
      </c>
      <c r="L462" s="2" t="s">
        <v>23</v>
      </c>
      <c r="N462" s="3">
        <v>390539</v>
      </c>
      <c r="O462" s="2" t="s">
        <v>23</v>
      </c>
      <c r="P462" s="2" t="s">
        <v>228</v>
      </c>
      <c r="Q462" s="2">
        <v>1</v>
      </c>
    </row>
    <row r="463" spans="1:17" x14ac:dyDescent="0.2">
      <c r="D463" s="2" t="s">
        <v>21</v>
      </c>
      <c r="E463" s="2">
        <v>103207029</v>
      </c>
      <c r="G463" s="2" t="s">
        <v>108</v>
      </c>
      <c r="I463" s="2" t="s">
        <v>108</v>
      </c>
      <c r="K463" s="3">
        <v>308121.3</v>
      </c>
      <c r="L463" s="2" t="s">
        <v>23</v>
      </c>
      <c r="N463" s="3">
        <v>308121.3</v>
      </c>
      <c r="O463" s="2" t="s">
        <v>23</v>
      </c>
      <c r="P463" s="2" t="s">
        <v>229</v>
      </c>
      <c r="Q463" s="2">
        <v>1</v>
      </c>
    </row>
    <row r="464" spans="1:17" x14ac:dyDescent="0.2">
      <c r="D464" s="2" t="s">
        <v>21</v>
      </c>
      <c r="E464" s="2">
        <v>103207030</v>
      </c>
      <c r="G464" s="2" t="s">
        <v>108</v>
      </c>
      <c r="I464" s="2" t="s">
        <v>108</v>
      </c>
      <c r="K464" s="3">
        <v>545038.19999999995</v>
      </c>
      <c r="L464" s="2" t="s">
        <v>23</v>
      </c>
      <c r="N464" s="3">
        <v>545038.19999999995</v>
      </c>
      <c r="O464" s="2" t="s">
        <v>23</v>
      </c>
      <c r="P464" s="2" t="s">
        <v>230</v>
      </c>
      <c r="Q464" s="2">
        <v>1</v>
      </c>
    </row>
    <row r="465" spans="4:17" x14ac:dyDescent="0.2">
      <c r="D465" s="2" t="s">
        <v>21</v>
      </c>
      <c r="E465" s="2">
        <v>103207031</v>
      </c>
      <c r="G465" s="2" t="s">
        <v>108</v>
      </c>
      <c r="I465" s="2" t="s">
        <v>108</v>
      </c>
      <c r="K465" s="3">
        <v>168063.2</v>
      </c>
      <c r="L465" s="2" t="s">
        <v>23</v>
      </c>
      <c r="N465" s="3">
        <v>168063.2</v>
      </c>
      <c r="O465" s="2" t="s">
        <v>23</v>
      </c>
      <c r="P465" s="2" t="s">
        <v>231</v>
      </c>
      <c r="Q465" s="2">
        <v>1</v>
      </c>
    </row>
    <row r="466" spans="4:17" x14ac:dyDescent="0.2">
      <c r="D466" s="2" t="s">
        <v>21</v>
      </c>
      <c r="E466" s="2">
        <v>103207032</v>
      </c>
      <c r="G466" s="2" t="s">
        <v>108</v>
      </c>
      <c r="I466" s="2" t="s">
        <v>108</v>
      </c>
      <c r="K466" s="3">
        <v>378588.9</v>
      </c>
      <c r="L466" s="2" t="s">
        <v>23</v>
      </c>
      <c r="N466" s="3">
        <v>378588.9</v>
      </c>
      <c r="O466" s="2" t="s">
        <v>23</v>
      </c>
      <c r="P466" s="2" t="s">
        <v>232</v>
      </c>
      <c r="Q466" s="2">
        <v>1</v>
      </c>
    </row>
    <row r="467" spans="4:17" x14ac:dyDescent="0.2">
      <c r="D467" s="2" t="s">
        <v>21</v>
      </c>
      <c r="E467" s="2">
        <v>103207033</v>
      </c>
      <c r="G467" s="2" t="s">
        <v>108</v>
      </c>
      <c r="I467" s="2" t="s">
        <v>108</v>
      </c>
      <c r="K467" s="3">
        <v>166801</v>
      </c>
      <c r="L467" s="2" t="s">
        <v>23</v>
      </c>
      <c r="N467" s="3">
        <v>166801</v>
      </c>
      <c r="O467" s="2" t="s">
        <v>23</v>
      </c>
      <c r="P467" s="2" t="s">
        <v>233</v>
      </c>
      <c r="Q467" s="2">
        <v>1</v>
      </c>
    </row>
    <row r="468" spans="4:17" x14ac:dyDescent="0.2">
      <c r="D468" s="2" t="s">
        <v>21</v>
      </c>
      <c r="E468" s="2">
        <v>103207034</v>
      </c>
      <c r="G468" s="2" t="s">
        <v>108</v>
      </c>
      <c r="I468" s="2" t="s">
        <v>108</v>
      </c>
      <c r="K468" s="3">
        <v>166800</v>
      </c>
      <c r="L468" s="2" t="s">
        <v>23</v>
      </c>
      <c r="N468" s="3">
        <v>166800</v>
      </c>
      <c r="O468" s="2" t="s">
        <v>23</v>
      </c>
      <c r="P468" s="2" t="s">
        <v>234</v>
      </c>
      <c r="Q468" s="2">
        <v>1</v>
      </c>
    </row>
    <row r="469" spans="4:17" x14ac:dyDescent="0.2">
      <c r="D469" s="2" t="s">
        <v>21</v>
      </c>
      <c r="E469" s="2">
        <v>103207035</v>
      </c>
      <c r="G469" s="2" t="s">
        <v>108</v>
      </c>
      <c r="I469" s="2" t="s">
        <v>108</v>
      </c>
      <c r="K469" s="3">
        <v>343201</v>
      </c>
      <c r="L469" s="2" t="s">
        <v>23</v>
      </c>
      <c r="N469" s="3">
        <v>343201</v>
      </c>
      <c r="O469" s="2" t="s">
        <v>23</v>
      </c>
      <c r="P469" s="2" t="s">
        <v>235</v>
      </c>
      <c r="Q469" s="2">
        <v>1</v>
      </c>
    </row>
    <row r="470" spans="4:17" x14ac:dyDescent="0.2">
      <c r="D470" s="2" t="s">
        <v>21</v>
      </c>
      <c r="E470" s="2">
        <v>103207036</v>
      </c>
      <c r="G470" s="2" t="s">
        <v>108</v>
      </c>
      <c r="I470" s="2" t="s">
        <v>108</v>
      </c>
      <c r="K470" s="3">
        <v>145600</v>
      </c>
      <c r="L470" s="2" t="s">
        <v>23</v>
      </c>
      <c r="N470" s="3">
        <v>145600</v>
      </c>
      <c r="O470" s="2" t="s">
        <v>23</v>
      </c>
      <c r="P470" s="2" t="s">
        <v>236</v>
      </c>
      <c r="Q470" s="2">
        <v>1</v>
      </c>
    </row>
    <row r="471" spans="4:17" x14ac:dyDescent="0.2">
      <c r="D471" s="2" t="s">
        <v>21</v>
      </c>
      <c r="E471" s="2">
        <v>103207037</v>
      </c>
      <c r="G471" s="2" t="s">
        <v>108</v>
      </c>
      <c r="I471" s="2" t="s">
        <v>108</v>
      </c>
      <c r="K471" s="3">
        <v>144279</v>
      </c>
      <c r="L471" s="2" t="s">
        <v>23</v>
      </c>
      <c r="N471" s="3">
        <v>144279</v>
      </c>
      <c r="O471" s="2" t="s">
        <v>23</v>
      </c>
      <c r="P471" s="2" t="s">
        <v>237</v>
      </c>
      <c r="Q471" s="2">
        <v>1</v>
      </c>
    </row>
    <row r="472" spans="4:17" x14ac:dyDescent="0.2">
      <c r="D472" s="2" t="s">
        <v>21</v>
      </c>
      <c r="E472" s="2">
        <v>103207049</v>
      </c>
      <c r="G472" s="2" t="s">
        <v>35</v>
      </c>
      <c r="I472" s="2" t="s">
        <v>35</v>
      </c>
      <c r="K472" s="3">
        <v>1162005</v>
      </c>
      <c r="L472" s="2" t="s">
        <v>23</v>
      </c>
      <c r="N472" s="3">
        <v>1162005</v>
      </c>
      <c r="O472" s="2" t="s">
        <v>23</v>
      </c>
      <c r="P472" s="2" t="s">
        <v>238</v>
      </c>
      <c r="Q472" s="2">
        <v>1</v>
      </c>
    </row>
    <row r="473" spans="4:17" x14ac:dyDescent="0.2">
      <c r="D473" s="2" t="s">
        <v>21</v>
      </c>
      <c r="E473" s="2">
        <v>103207050</v>
      </c>
      <c r="G473" s="2" t="s">
        <v>35</v>
      </c>
      <c r="I473" s="2" t="s">
        <v>35</v>
      </c>
      <c r="K473" s="3">
        <v>144402</v>
      </c>
      <c r="L473" s="2" t="s">
        <v>23</v>
      </c>
      <c r="N473" s="3">
        <v>144402</v>
      </c>
      <c r="O473" s="2" t="s">
        <v>23</v>
      </c>
      <c r="P473" s="2" t="s">
        <v>239</v>
      </c>
      <c r="Q473" s="2">
        <v>1</v>
      </c>
    </row>
    <row r="474" spans="4:17" x14ac:dyDescent="0.2">
      <c r="D474" s="2" t="s">
        <v>21</v>
      </c>
      <c r="E474" s="2">
        <v>103207057</v>
      </c>
      <c r="G474" s="2" t="s">
        <v>58</v>
      </c>
      <c r="I474" s="2" t="s">
        <v>58</v>
      </c>
      <c r="K474" s="3">
        <v>343199</v>
      </c>
      <c r="L474" s="2" t="s">
        <v>23</v>
      </c>
      <c r="N474" s="3">
        <v>343199</v>
      </c>
      <c r="O474" s="2" t="s">
        <v>23</v>
      </c>
      <c r="P474" s="2" t="s">
        <v>240</v>
      </c>
      <c r="Q474" s="2">
        <v>1</v>
      </c>
    </row>
    <row r="475" spans="4:17" x14ac:dyDescent="0.2">
      <c r="D475" s="2" t="s">
        <v>21</v>
      </c>
      <c r="E475" s="2">
        <v>103207058</v>
      </c>
      <c r="G475" s="2" t="s">
        <v>58</v>
      </c>
      <c r="I475" s="2" t="s">
        <v>58</v>
      </c>
      <c r="K475" s="3">
        <v>307213</v>
      </c>
      <c r="L475" s="2" t="s">
        <v>23</v>
      </c>
      <c r="N475" s="3">
        <v>307213</v>
      </c>
      <c r="O475" s="2" t="s">
        <v>23</v>
      </c>
      <c r="P475" s="2" t="s">
        <v>241</v>
      </c>
      <c r="Q475" s="2">
        <v>1</v>
      </c>
    </row>
    <row r="476" spans="4:17" x14ac:dyDescent="0.2">
      <c r="D476" s="2" t="s">
        <v>21</v>
      </c>
      <c r="E476" s="2">
        <v>103207059</v>
      </c>
      <c r="G476" s="2" t="s">
        <v>58</v>
      </c>
      <c r="I476" s="2" t="s">
        <v>58</v>
      </c>
      <c r="K476" s="3">
        <v>176100</v>
      </c>
      <c r="L476" s="2" t="s">
        <v>23</v>
      </c>
      <c r="N476" s="3">
        <v>176100</v>
      </c>
      <c r="O476" s="2" t="s">
        <v>23</v>
      </c>
      <c r="P476" s="2" t="s">
        <v>242</v>
      </c>
      <c r="Q476" s="2">
        <v>1</v>
      </c>
    </row>
    <row r="477" spans="4:17" x14ac:dyDescent="0.2">
      <c r="D477" s="2" t="s">
        <v>21</v>
      </c>
      <c r="E477" s="2">
        <v>103207090</v>
      </c>
      <c r="G477" s="2" t="s">
        <v>60</v>
      </c>
      <c r="I477" s="2" t="s">
        <v>60</v>
      </c>
      <c r="K477" s="3">
        <v>516005</v>
      </c>
      <c r="L477" s="2" t="s">
        <v>23</v>
      </c>
      <c r="N477" s="3">
        <v>516005</v>
      </c>
      <c r="O477" s="2" t="s">
        <v>23</v>
      </c>
      <c r="P477" s="2" t="s">
        <v>243</v>
      </c>
      <c r="Q477" s="2">
        <v>1</v>
      </c>
    </row>
    <row r="478" spans="4:17" x14ac:dyDescent="0.2">
      <c r="D478" s="2" t="s">
        <v>21</v>
      </c>
      <c r="E478" s="2">
        <v>103207091</v>
      </c>
      <c r="G478" s="2" t="s">
        <v>60</v>
      </c>
      <c r="I478" s="2" t="s">
        <v>60</v>
      </c>
      <c r="K478" s="3">
        <v>503431.8</v>
      </c>
      <c r="L478" s="2" t="s">
        <v>23</v>
      </c>
      <c r="N478" s="3">
        <v>503431.8</v>
      </c>
      <c r="O478" s="2" t="s">
        <v>23</v>
      </c>
      <c r="P478" s="2" t="s">
        <v>244</v>
      </c>
      <c r="Q478" s="2">
        <v>1</v>
      </c>
    </row>
    <row r="479" spans="4:17" x14ac:dyDescent="0.2">
      <c r="D479" s="2" t="s">
        <v>21</v>
      </c>
      <c r="E479" s="2">
        <v>103207092</v>
      </c>
      <c r="G479" s="2" t="s">
        <v>60</v>
      </c>
      <c r="I479" s="2" t="s">
        <v>60</v>
      </c>
      <c r="K479" s="3">
        <v>275911.5</v>
      </c>
      <c r="L479" s="2" t="s">
        <v>23</v>
      </c>
      <c r="N479" s="3">
        <v>275911.5</v>
      </c>
      <c r="O479" s="2" t="s">
        <v>23</v>
      </c>
      <c r="P479" s="2" t="s">
        <v>245</v>
      </c>
      <c r="Q479" s="2">
        <v>1</v>
      </c>
    </row>
    <row r="480" spans="4:17" x14ac:dyDescent="0.2">
      <c r="D480" s="2" t="s">
        <v>21</v>
      </c>
      <c r="E480" s="2">
        <v>103207180</v>
      </c>
      <c r="G480" s="2" t="s">
        <v>62</v>
      </c>
      <c r="I480" s="2" t="s">
        <v>62</v>
      </c>
      <c r="K480" s="3">
        <v>323216.7</v>
      </c>
      <c r="L480" s="2" t="s">
        <v>23</v>
      </c>
      <c r="N480" s="3">
        <v>323216.7</v>
      </c>
      <c r="O480" s="2" t="s">
        <v>23</v>
      </c>
      <c r="P480" s="2" t="s">
        <v>246</v>
      </c>
      <c r="Q480" s="2">
        <v>1</v>
      </c>
    </row>
    <row r="481" spans="1:17" x14ac:dyDescent="0.2">
      <c r="D481" s="2" t="s">
        <v>21</v>
      </c>
      <c r="E481" s="2">
        <v>103207181</v>
      </c>
      <c r="G481" s="2" t="s">
        <v>62</v>
      </c>
      <c r="I481" s="2" t="s">
        <v>62</v>
      </c>
      <c r="K481" s="3">
        <v>170796</v>
      </c>
      <c r="L481" s="2" t="s">
        <v>23</v>
      </c>
      <c r="N481" s="3">
        <v>170796</v>
      </c>
      <c r="O481" s="2" t="s">
        <v>23</v>
      </c>
      <c r="P481" s="2" t="s">
        <v>247</v>
      </c>
      <c r="Q481" s="2">
        <v>1</v>
      </c>
    </row>
    <row r="482" spans="1:17" x14ac:dyDescent="0.2">
      <c r="D482" s="2" t="s">
        <v>21</v>
      </c>
      <c r="E482" s="2">
        <v>103207182</v>
      </c>
      <c r="G482" s="2" t="s">
        <v>62</v>
      </c>
      <c r="I482" s="2" t="s">
        <v>62</v>
      </c>
      <c r="K482" s="3">
        <v>303279</v>
      </c>
      <c r="L482" s="2" t="s">
        <v>23</v>
      </c>
      <c r="N482" s="3">
        <v>303279</v>
      </c>
      <c r="O482" s="2" t="s">
        <v>23</v>
      </c>
      <c r="P482" s="2" t="s">
        <v>248</v>
      </c>
      <c r="Q482" s="2">
        <v>1</v>
      </c>
    </row>
    <row r="483" spans="1:17" x14ac:dyDescent="0.2">
      <c r="D483" s="2" t="s">
        <v>21</v>
      </c>
      <c r="E483" s="2">
        <v>103207183</v>
      </c>
      <c r="G483" s="2" t="s">
        <v>62</v>
      </c>
      <c r="I483" s="2" t="s">
        <v>62</v>
      </c>
      <c r="K483" s="3">
        <v>165253</v>
      </c>
      <c r="L483" s="2" t="s">
        <v>23</v>
      </c>
      <c r="N483" s="3">
        <v>165253</v>
      </c>
      <c r="O483" s="2" t="s">
        <v>23</v>
      </c>
      <c r="P483" s="2" t="s">
        <v>249</v>
      </c>
      <c r="Q483" s="2">
        <v>1</v>
      </c>
    </row>
    <row r="484" spans="1:17" x14ac:dyDescent="0.2">
      <c r="D484" s="2" t="s">
        <v>21</v>
      </c>
      <c r="E484" s="2">
        <v>103207184</v>
      </c>
      <c r="G484" s="2" t="s">
        <v>62</v>
      </c>
      <c r="I484" s="2" t="s">
        <v>62</v>
      </c>
      <c r="K484" s="3">
        <v>172000</v>
      </c>
      <c r="L484" s="2" t="s">
        <v>23</v>
      </c>
      <c r="N484" s="3">
        <v>172000</v>
      </c>
      <c r="O484" s="2" t="s">
        <v>23</v>
      </c>
      <c r="P484" s="2" t="s">
        <v>250</v>
      </c>
      <c r="Q484" s="2">
        <v>1</v>
      </c>
    </row>
    <row r="485" spans="1:17" x14ac:dyDescent="0.2">
      <c r="D485" s="2" t="s">
        <v>21</v>
      </c>
      <c r="E485" s="2">
        <v>103207185</v>
      </c>
      <c r="G485" s="2" t="s">
        <v>62</v>
      </c>
      <c r="I485" s="2" t="s">
        <v>62</v>
      </c>
      <c r="K485" s="3">
        <v>334403</v>
      </c>
      <c r="L485" s="2" t="s">
        <v>23</v>
      </c>
      <c r="N485" s="3">
        <v>334403</v>
      </c>
      <c r="O485" s="2" t="s">
        <v>23</v>
      </c>
      <c r="P485" s="2" t="s">
        <v>251</v>
      </c>
      <c r="Q485" s="2">
        <v>1</v>
      </c>
    </row>
    <row r="486" spans="1:17" x14ac:dyDescent="0.2">
      <c r="D486" s="2" t="s">
        <v>21</v>
      </c>
      <c r="E486" s="2">
        <v>103207219</v>
      </c>
      <c r="G486" s="2" t="s">
        <v>37</v>
      </c>
      <c r="I486" s="2" t="s">
        <v>37</v>
      </c>
      <c r="K486" s="3">
        <v>328001</v>
      </c>
      <c r="L486" s="2" t="s">
        <v>23</v>
      </c>
      <c r="N486" s="3">
        <v>328001</v>
      </c>
      <c r="O486" s="2" t="s">
        <v>23</v>
      </c>
      <c r="P486" s="2" t="s">
        <v>252</v>
      </c>
      <c r="Q486" s="2">
        <v>1</v>
      </c>
    </row>
    <row r="487" spans="1:17" x14ac:dyDescent="0.2">
      <c r="D487" s="2" t="s">
        <v>21</v>
      </c>
      <c r="E487" s="2">
        <v>103207220</v>
      </c>
      <c r="G487" s="2" t="s">
        <v>37</v>
      </c>
      <c r="I487" s="2" t="s">
        <v>37</v>
      </c>
      <c r="K487" s="3">
        <v>233482.2</v>
      </c>
      <c r="L487" s="2" t="s">
        <v>23</v>
      </c>
      <c r="N487" s="3">
        <v>233482.2</v>
      </c>
      <c r="O487" s="2" t="s">
        <v>23</v>
      </c>
      <c r="P487" s="2" t="s">
        <v>253</v>
      </c>
      <c r="Q487" s="2">
        <v>1</v>
      </c>
    </row>
    <row r="488" spans="1:17" x14ac:dyDescent="0.2">
      <c r="D488" s="2" t="s">
        <v>21</v>
      </c>
      <c r="E488" s="2">
        <v>103207221</v>
      </c>
      <c r="G488" s="2" t="s">
        <v>37</v>
      </c>
      <c r="I488" s="2" t="s">
        <v>37</v>
      </c>
      <c r="K488" s="3">
        <v>501603</v>
      </c>
      <c r="L488" s="2" t="s">
        <v>23</v>
      </c>
      <c r="N488" s="3">
        <v>501603</v>
      </c>
      <c r="O488" s="2" t="s">
        <v>23</v>
      </c>
      <c r="P488" s="2" t="s">
        <v>254</v>
      </c>
      <c r="Q488" s="2">
        <v>1</v>
      </c>
    </row>
    <row r="489" spans="1:17" x14ac:dyDescent="0.2">
      <c r="D489" s="2" t="s">
        <v>21</v>
      </c>
      <c r="E489" s="2">
        <v>103207222</v>
      </c>
      <c r="G489" s="2" t="s">
        <v>37</v>
      </c>
      <c r="I489" s="2" t="s">
        <v>37</v>
      </c>
      <c r="K489" s="3">
        <v>993604</v>
      </c>
      <c r="L489" s="2" t="s">
        <v>23</v>
      </c>
      <c r="N489" s="3">
        <v>993604</v>
      </c>
      <c r="O489" s="2" t="s">
        <v>23</v>
      </c>
      <c r="P489" s="2" t="s">
        <v>255</v>
      </c>
      <c r="Q489" s="2">
        <v>1</v>
      </c>
    </row>
    <row r="490" spans="1:17" x14ac:dyDescent="0.2">
      <c r="D490" s="2" t="s">
        <v>21</v>
      </c>
      <c r="E490" s="2">
        <v>103207234</v>
      </c>
      <c r="G490" s="2" t="s">
        <v>78</v>
      </c>
      <c r="I490" s="2" t="s">
        <v>78</v>
      </c>
      <c r="K490" s="3">
        <v>143377</v>
      </c>
      <c r="L490" s="2" t="s">
        <v>23</v>
      </c>
      <c r="N490" s="3">
        <v>143377</v>
      </c>
      <c r="O490" s="2" t="s">
        <v>23</v>
      </c>
      <c r="P490" s="2" t="s">
        <v>256</v>
      </c>
      <c r="Q490" s="2">
        <v>1</v>
      </c>
    </row>
    <row r="491" spans="1:17" x14ac:dyDescent="0.2">
      <c r="D491" s="2" t="s">
        <v>21</v>
      </c>
      <c r="E491" s="2">
        <v>103207235</v>
      </c>
      <c r="G491" s="2" t="s">
        <v>78</v>
      </c>
      <c r="I491" s="2" t="s">
        <v>78</v>
      </c>
      <c r="K491" s="3">
        <v>167203</v>
      </c>
      <c r="L491" s="2" t="s">
        <v>23</v>
      </c>
      <c r="N491" s="3">
        <v>167203</v>
      </c>
      <c r="O491" s="2" t="s">
        <v>23</v>
      </c>
      <c r="P491" s="2" t="s">
        <v>257</v>
      </c>
      <c r="Q491" s="2">
        <v>1</v>
      </c>
    </row>
    <row r="493" spans="1:17" x14ac:dyDescent="0.2">
      <c r="B493" s="2" t="s">
        <v>26</v>
      </c>
      <c r="K493" s="3">
        <v>10538719.800000001</v>
      </c>
      <c r="L493" s="2" t="s">
        <v>23</v>
      </c>
      <c r="N493" s="3">
        <v>10538719.800000001</v>
      </c>
      <c r="O493" s="2" t="s">
        <v>23</v>
      </c>
    </row>
    <row r="495" spans="1:17" x14ac:dyDescent="0.2">
      <c r="A495" s="4"/>
      <c r="B495" s="4" t="s">
        <v>27</v>
      </c>
      <c r="C495" s="4" t="s">
        <v>258</v>
      </c>
      <c r="D495" s="4"/>
      <c r="E495" s="4"/>
      <c r="F495" s="4"/>
      <c r="G495" s="4"/>
      <c r="H495" s="4"/>
      <c r="I495" s="4"/>
      <c r="J495" s="4"/>
      <c r="K495" s="5">
        <v>10538719.800000001</v>
      </c>
      <c r="L495" s="4" t="s">
        <v>23</v>
      </c>
      <c r="M495" s="4"/>
      <c r="N495" s="5">
        <v>10538719.800000001</v>
      </c>
      <c r="O495" s="4" t="s">
        <v>23</v>
      </c>
      <c r="P495" s="4"/>
      <c r="Q495" s="4"/>
    </row>
    <row r="497" spans="1:17" x14ac:dyDescent="0.2">
      <c r="A497" s="2" t="s">
        <v>0</v>
      </c>
      <c r="F497" s="2">
        <v>501175</v>
      </c>
    </row>
    <row r="498" spans="1:17" x14ac:dyDescent="0.2">
      <c r="A498" s="2" t="s">
        <v>1</v>
      </c>
      <c r="F498" s="2" t="s">
        <v>2</v>
      </c>
    </row>
    <row r="500" spans="1:17" x14ac:dyDescent="0.2">
      <c r="A500" s="2" t="s">
        <v>3</v>
      </c>
      <c r="F500" s="2" t="s">
        <v>259</v>
      </c>
    </row>
    <row r="501" spans="1:17" x14ac:dyDescent="0.2">
      <c r="A501" s="2" t="s">
        <v>5</v>
      </c>
      <c r="F501" s="2" t="s">
        <v>42</v>
      </c>
    </row>
    <row r="504" spans="1:17" x14ac:dyDescent="0.2">
      <c r="C504" s="2" t="s">
        <v>7</v>
      </c>
      <c r="D504" s="2" t="s">
        <v>8</v>
      </c>
      <c r="E504" s="2" t="s">
        <v>9</v>
      </c>
      <c r="G504" s="2" t="s">
        <v>10</v>
      </c>
      <c r="H504" s="2" t="s">
        <v>11</v>
      </c>
      <c r="I504" s="2" t="s">
        <v>12</v>
      </c>
      <c r="J504" s="2" t="s">
        <v>13</v>
      </c>
      <c r="K504" s="2" t="s">
        <v>14</v>
      </c>
      <c r="L504" s="2" t="s">
        <v>15</v>
      </c>
      <c r="M504" s="2" t="s">
        <v>16</v>
      </c>
      <c r="N504" s="2" t="s">
        <v>17</v>
      </c>
      <c r="O504" s="2" t="s">
        <v>18</v>
      </c>
      <c r="P504" s="2" t="s">
        <v>19</v>
      </c>
      <c r="Q504" s="2" t="s">
        <v>20</v>
      </c>
    </row>
    <row r="506" spans="1:17" x14ac:dyDescent="0.2">
      <c r="D506" s="2" t="s">
        <v>21</v>
      </c>
      <c r="E506" s="2">
        <v>103206898</v>
      </c>
      <c r="G506" s="2" t="s">
        <v>32</v>
      </c>
      <c r="I506" s="2" t="s">
        <v>32</v>
      </c>
      <c r="K506" s="3">
        <v>181646.3</v>
      </c>
      <c r="L506" s="2" t="s">
        <v>23</v>
      </c>
      <c r="N506" s="3">
        <v>181646.3</v>
      </c>
      <c r="O506" s="2" t="s">
        <v>23</v>
      </c>
      <c r="P506" s="2" t="s">
        <v>260</v>
      </c>
      <c r="Q506" s="2">
        <v>1</v>
      </c>
    </row>
    <row r="507" spans="1:17" x14ac:dyDescent="0.2">
      <c r="D507" s="2" t="s">
        <v>21</v>
      </c>
      <c r="E507" s="2">
        <v>103207024</v>
      </c>
      <c r="G507" s="2" t="s">
        <v>75</v>
      </c>
      <c r="I507" s="2" t="s">
        <v>75</v>
      </c>
      <c r="K507" s="3">
        <v>60092.5</v>
      </c>
      <c r="L507" s="2" t="s">
        <v>23</v>
      </c>
      <c r="N507" s="3">
        <v>60092.5</v>
      </c>
      <c r="O507" s="2" t="s">
        <v>23</v>
      </c>
      <c r="P507" s="2" t="s">
        <v>261</v>
      </c>
      <c r="Q507" s="2">
        <v>1</v>
      </c>
    </row>
    <row r="508" spans="1:17" x14ac:dyDescent="0.2">
      <c r="D508" s="2" t="s">
        <v>21</v>
      </c>
      <c r="E508" s="2">
        <v>103207223</v>
      </c>
      <c r="G508" s="2" t="s">
        <v>37</v>
      </c>
      <c r="I508" s="2" t="s">
        <v>37</v>
      </c>
      <c r="K508" s="3">
        <v>152878.16</v>
      </c>
      <c r="L508" s="2" t="s">
        <v>23</v>
      </c>
      <c r="N508" s="3">
        <v>152878.16</v>
      </c>
      <c r="O508" s="2" t="s">
        <v>23</v>
      </c>
      <c r="P508" s="2" t="s">
        <v>262</v>
      </c>
      <c r="Q508" s="2">
        <v>1</v>
      </c>
    </row>
    <row r="509" spans="1:17" x14ac:dyDescent="0.2">
      <c r="D509" s="2" t="s">
        <v>21</v>
      </c>
      <c r="E509" s="2">
        <v>103207236</v>
      </c>
      <c r="G509" s="2" t="s">
        <v>78</v>
      </c>
      <c r="I509" s="2" t="s">
        <v>78</v>
      </c>
      <c r="K509" s="3">
        <v>200000</v>
      </c>
      <c r="L509" s="2" t="s">
        <v>23</v>
      </c>
      <c r="N509" s="3">
        <v>200000</v>
      </c>
      <c r="O509" s="2" t="s">
        <v>23</v>
      </c>
      <c r="P509" s="2" t="s">
        <v>263</v>
      </c>
      <c r="Q509" s="2">
        <v>1</v>
      </c>
    </row>
    <row r="511" spans="1:17" x14ac:dyDescent="0.2">
      <c r="B511" s="2" t="s">
        <v>26</v>
      </c>
      <c r="K511" s="3">
        <v>594616.96</v>
      </c>
      <c r="L511" s="2" t="s">
        <v>23</v>
      </c>
      <c r="N511" s="3">
        <v>594616.96</v>
      </c>
      <c r="O511" s="2" t="s">
        <v>23</v>
      </c>
    </row>
    <row r="513" spans="1:17" x14ac:dyDescent="0.2">
      <c r="A513" s="4"/>
      <c r="B513" s="4" t="s">
        <v>27</v>
      </c>
      <c r="C513" s="4" t="s">
        <v>264</v>
      </c>
      <c r="D513" s="4"/>
      <c r="E513" s="4"/>
      <c r="F513" s="4"/>
      <c r="G513" s="4"/>
      <c r="H513" s="4"/>
      <c r="I513" s="4"/>
      <c r="J513" s="4"/>
      <c r="K513" s="5">
        <v>594616.96</v>
      </c>
      <c r="L513" s="4" t="s">
        <v>23</v>
      </c>
      <c r="M513" s="4"/>
      <c r="N513" s="5">
        <v>594616.96</v>
      </c>
      <c r="O513" s="4" t="s">
        <v>23</v>
      </c>
      <c r="P513" s="4"/>
      <c r="Q513" s="4"/>
    </row>
    <row r="515" spans="1:17" x14ac:dyDescent="0.2">
      <c r="A515" s="2" t="s">
        <v>0</v>
      </c>
      <c r="F515" s="2">
        <v>501181</v>
      </c>
    </row>
    <row r="516" spans="1:17" x14ac:dyDescent="0.2">
      <c r="A516" s="2" t="s">
        <v>1</v>
      </c>
      <c r="F516" s="2" t="s">
        <v>2</v>
      </c>
    </row>
    <row r="518" spans="1:17" x14ac:dyDescent="0.2">
      <c r="A518" s="2" t="s">
        <v>3</v>
      </c>
      <c r="F518" s="2" t="s">
        <v>265</v>
      </c>
    </row>
    <row r="519" spans="1:17" x14ac:dyDescent="0.2">
      <c r="A519" s="2" t="s">
        <v>5</v>
      </c>
      <c r="F519" s="2" t="s">
        <v>159</v>
      </c>
    </row>
    <row r="522" spans="1:17" x14ac:dyDescent="0.2">
      <c r="C522" s="2" t="s">
        <v>7</v>
      </c>
      <c r="D522" s="2" t="s">
        <v>8</v>
      </c>
      <c r="E522" s="2" t="s">
        <v>9</v>
      </c>
      <c r="G522" s="2" t="s">
        <v>10</v>
      </c>
      <c r="H522" s="2" t="s">
        <v>11</v>
      </c>
      <c r="I522" s="2" t="s">
        <v>12</v>
      </c>
      <c r="J522" s="2" t="s">
        <v>13</v>
      </c>
      <c r="K522" s="2" t="s">
        <v>14</v>
      </c>
      <c r="L522" s="2" t="s">
        <v>15</v>
      </c>
      <c r="M522" s="2" t="s">
        <v>16</v>
      </c>
      <c r="N522" s="2" t="s">
        <v>17</v>
      </c>
      <c r="O522" s="2" t="s">
        <v>18</v>
      </c>
      <c r="P522" s="2" t="s">
        <v>19</v>
      </c>
      <c r="Q522" s="2" t="s">
        <v>20</v>
      </c>
    </row>
    <row r="524" spans="1:17" x14ac:dyDescent="0.2">
      <c r="D524" s="2" t="s">
        <v>21</v>
      </c>
      <c r="E524" s="2">
        <v>103206921</v>
      </c>
      <c r="G524" s="2" t="s">
        <v>72</v>
      </c>
      <c r="I524" s="2" t="s">
        <v>72</v>
      </c>
      <c r="K524" s="3">
        <v>190923.41</v>
      </c>
      <c r="L524" s="2" t="s">
        <v>23</v>
      </c>
      <c r="N524" s="3">
        <v>190923.41</v>
      </c>
      <c r="O524" s="2" t="s">
        <v>23</v>
      </c>
      <c r="P524" s="2" t="s">
        <v>266</v>
      </c>
      <c r="Q524" s="2">
        <v>1</v>
      </c>
    </row>
    <row r="525" spans="1:17" x14ac:dyDescent="0.2">
      <c r="D525" s="2" t="s">
        <v>21</v>
      </c>
      <c r="E525" s="2">
        <v>103206922</v>
      </c>
      <c r="G525" s="2" t="s">
        <v>72</v>
      </c>
      <c r="I525" s="2" t="s">
        <v>72</v>
      </c>
      <c r="K525" s="3">
        <v>249552.92</v>
      </c>
      <c r="L525" s="2" t="s">
        <v>23</v>
      </c>
      <c r="N525" s="3">
        <v>249552.92</v>
      </c>
      <c r="O525" s="2" t="s">
        <v>23</v>
      </c>
      <c r="P525" s="2" t="s">
        <v>267</v>
      </c>
      <c r="Q525" s="2">
        <v>1</v>
      </c>
    </row>
    <row r="527" spans="1:17" x14ac:dyDescent="0.2">
      <c r="B527" s="2" t="s">
        <v>26</v>
      </c>
      <c r="K527" s="3">
        <v>440476.33</v>
      </c>
      <c r="L527" s="2" t="s">
        <v>23</v>
      </c>
      <c r="N527" s="3">
        <v>440476.33</v>
      </c>
      <c r="O527" s="2" t="s">
        <v>23</v>
      </c>
    </row>
    <row r="529" spans="1:17" x14ac:dyDescent="0.2">
      <c r="A529" s="4"/>
      <c r="B529" s="4" t="s">
        <v>27</v>
      </c>
      <c r="C529" s="4" t="s">
        <v>268</v>
      </c>
      <c r="D529" s="4"/>
      <c r="E529" s="4"/>
      <c r="F529" s="4"/>
      <c r="G529" s="4"/>
      <c r="H529" s="4"/>
      <c r="I529" s="4"/>
      <c r="J529" s="4"/>
      <c r="K529" s="5">
        <v>440476.33</v>
      </c>
      <c r="L529" s="4" t="s">
        <v>23</v>
      </c>
      <c r="M529" s="4"/>
      <c r="N529" s="5">
        <v>440476.33</v>
      </c>
      <c r="O529" s="4" t="s">
        <v>23</v>
      </c>
      <c r="P529" s="4"/>
      <c r="Q529" s="4"/>
    </row>
    <row r="531" spans="1:17" x14ac:dyDescent="0.2">
      <c r="A531" s="2" t="s">
        <v>0</v>
      </c>
      <c r="F531" s="2">
        <v>501190</v>
      </c>
    </row>
    <row r="532" spans="1:17" x14ac:dyDescent="0.2">
      <c r="A532" s="2" t="s">
        <v>1</v>
      </c>
      <c r="F532" s="2" t="s">
        <v>2</v>
      </c>
    </row>
    <row r="534" spans="1:17" x14ac:dyDescent="0.2">
      <c r="A534" s="2" t="s">
        <v>3</v>
      </c>
      <c r="F534" s="2" t="s">
        <v>269</v>
      </c>
    </row>
    <row r="535" spans="1:17" x14ac:dyDescent="0.2">
      <c r="A535" s="2" t="s">
        <v>5</v>
      </c>
      <c r="F535" s="2" t="s">
        <v>270</v>
      </c>
    </row>
    <row r="538" spans="1:17" x14ac:dyDescent="0.2">
      <c r="C538" s="2" t="s">
        <v>7</v>
      </c>
      <c r="D538" s="2" t="s">
        <v>8</v>
      </c>
      <c r="E538" s="2" t="s">
        <v>9</v>
      </c>
      <c r="G538" s="2" t="s">
        <v>10</v>
      </c>
      <c r="H538" s="2" t="s">
        <v>11</v>
      </c>
      <c r="I538" s="2" t="s">
        <v>12</v>
      </c>
      <c r="J538" s="2" t="s">
        <v>13</v>
      </c>
      <c r="K538" s="2" t="s">
        <v>14</v>
      </c>
      <c r="L538" s="2" t="s">
        <v>15</v>
      </c>
      <c r="M538" s="2" t="s">
        <v>16</v>
      </c>
      <c r="N538" s="2" t="s">
        <v>17</v>
      </c>
      <c r="O538" s="2" t="s">
        <v>18</v>
      </c>
      <c r="P538" s="2" t="s">
        <v>19</v>
      </c>
      <c r="Q538" s="2" t="s">
        <v>20</v>
      </c>
    </row>
    <row r="540" spans="1:17" x14ac:dyDescent="0.2">
      <c r="D540" s="2" t="s">
        <v>21</v>
      </c>
      <c r="E540" s="2">
        <v>103206868</v>
      </c>
      <c r="G540" s="2" t="s">
        <v>43</v>
      </c>
      <c r="I540" s="2" t="s">
        <v>43</v>
      </c>
      <c r="K540" s="3">
        <v>5500281.4699999997</v>
      </c>
      <c r="L540" s="2" t="s">
        <v>23</v>
      </c>
      <c r="N540" s="3">
        <v>1297542.22</v>
      </c>
      <c r="O540" s="2" t="s">
        <v>24</v>
      </c>
      <c r="P540" s="2" t="s">
        <v>271</v>
      </c>
      <c r="Q540" s="2">
        <v>4.2389999999999999</v>
      </c>
    </row>
    <row r="541" spans="1:17" x14ac:dyDescent="0.2">
      <c r="D541" s="2" t="s">
        <v>21</v>
      </c>
      <c r="E541" s="2">
        <v>103206876</v>
      </c>
      <c r="G541" s="2" t="s">
        <v>32</v>
      </c>
      <c r="I541" s="2" t="s">
        <v>32</v>
      </c>
      <c r="K541" s="3">
        <v>1561390.92</v>
      </c>
      <c r="L541" s="2" t="s">
        <v>23</v>
      </c>
      <c r="N541" s="3">
        <v>368992.3</v>
      </c>
      <c r="O541" s="2" t="s">
        <v>24</v>
      </c>
      <c r="P541" s="2" t="s">
        <v>272</v>
      </c>
      <c r="Q541" s="2">
        <v>4.2314999999999996</v>
      </c>
    </row>
    <row r="542" spans="1:17" x14ac:dyDescent="0.2">
      <c r="D542" s="2" t="s">
        <v>21</v>
      </c>
      <c r="E542" s="2">
        <v>103207267</v>
      </c>
      <c r="G542" s="2" t="s">
        <v>75</v>
      </c>
      <c r="I542" s="2" t="s">
        <v>75</v>
      </c>
      <c r="K542" s="3">
        <v>1365455.23</v>
      </c>
      <c r="L542" s="2" t="s">
        <v>23</v>
      </c>
      <c r="N542" s="3">
        <v>323184.67</v>
      </c>
      <c r="O542" s="2" t="s">
        <v>24</v>
      </c>
      <c r="P542" s="2" t="s">
        <v>273</v>
      </c>
      <c r="Q542" s="2">
        <v>4.2249999999999996</v>
      </c>
    </row>
    <row r="543" spans="1:17" x14ac:dyDescent="0.2">
      <c r="D543" s="2" t="s">
        <v>21</v>
      </c>
      <c r="E543" s="2">
        <v>103221499</v>
      </c>
      <c r="G543" s="2" t="s">
        <v>78</v>
      </c>
      <c r="I543" s="2" t="s">
        <v>78</v>
      </c>
      <c r="K543" s="3">
        <v>754344.47</v>
      </c>
      <c r="L543" s="2" t="s">
        <v>23</v>
      </c>
      <c r="N543" s="3">
        <v>178543.07</v>
      </c>
      <c r="O543" s="2" t="s">
        <v>24</v>
      </c>
      <c r="P543" s="2" t="s">
        <v>274</v>
      </c>
      <c r="Q543" s="2">
        <v>4.2249999999999996</v>
      </c>
    </row>
    <row r="545" spans="1:17" x14ac:dyDescent="0.2">
      <c r="B545" s="2" t="s">
        <v>26</v>
      </c>
      <c r="K545" s="3">
        <v>9181472.0899999999</v>
      </c>
      <c r="L545" s="2" t="s">
        <v>23</v>
      </c>
      <c r="N545" s="3">
        <v>2168262.2599999998</v>
      </c>
      <c r="O545" s="2" t="s">
        <v>24</v>
      </c>
    </row>
    <row r="547" spans="1:17" x14ac:dyDescent="0.2">
      <c r="A547" s="4"/>
      <c r="B547" s="4" t="s">
        <v>27</v>
      </c>
      <c r="C547" s="4" t="s">
        <v>275</v>
      </c>
      <c r="D547" s="4"/>
      <c r="E547" s="4"/>
      <c r="F547" s="4"/>
      <c r="G547" s="4"/>
      <c r="H547" s="4"/>
      <c r="I547" s="4"/>
      <c r="J547" s="4"/>
      <c r="K547" s="5">
        <v>9181472.0899999999</v>
      </c>
      <c r="L547" s="4" t="s">
        <v>23</v>
      </c>
      <c r="M547" s="4"/>
      <c r="N547" s="5">
        <v>2168262.2599999998</v>
      </c>
      <c r="O547" s="4" t="s">
        <v>24</v>
      </c>
      <c r="P547" s="4"/>
      <c r="Q547" s="4"/>
    </row>
    <row r="549" spans="1:17" x14ac:dyDescent="0.2">
      <c r="A549" s="2" t="s">
        <v>0</v>
      </c>
      <c r="F549" s="2">
        <v>501192</v>
      </c>
    </row>
    <row r="550" spans="1:17" x14ac:dyDescent="0.2">
      <c r="A550" s="2" t="s">
        <v>1</v>
      </c>
      <c r="F550" s="2" t="s">
        <v>2</v>
      </c>
    </row>
    <row r="552" spans="1:17" x14ac:dyDescent="0.2">
      <c r="A552" s="2" t="s">
        <v>3</v>
      </c>
      <c r="F552" s="2" t="s">
        <v>794</v>
      </c>
    </row>
    <row r="553" spans="1:17" x14ac:dyDescent="0.2">
      <c r="A553" s="2" t="s">
        <v>5</v>
      </c>
      <c r="F553" s="2" t="s">
        <v>481</v>
      </c>
    </row>
    <row r="556" spans="1:17" x14ac:dyDescent="0.2">
      <c r="C556" s="2" t="s">
        <v>7</v>
      </c>
      <c r="D556" s="2" t="s">
        <v>8</v>
      </c>
      <c r="E556" s="2" t="s">
        <v>9</v>
      </c>
      <c r="G556" s="2" t="s">
        <v>10</v>
      </c>
      <c r="H556" s="2" t="s">
        <v>11</v>
      </c>
      <c r="I556" s="2" t="s">
        <v>12</v>
      </c>
      <c r="J556" s="2" t="s">
        <v>13</v>
      </c>
      <c r="K556" s="2" t="s">
        <v>14</v>
      </c>
      <c r="L556" s="2" t="s">
        <v>15</v>
      </c>
      <c r="M556" s="2" t="s">
        <v>16</v>
      </c>
      <c r="N556" s="2" t="s">
        <v>17</v>
      </c>
      <c r="O556" s="2" t="s">
        <v>18</v>
      </c>
      <c r="P556" s="2" t="s">
        <v>19</v>
      </c>
      <c r="Q556" s="2" t="s">
        <v>20</v>
      </c>
    </row>
    <row r="558" spans="1:17" x14ac:dyDescent="0.2">
      <c r="D558" s="2" t="s">
        <v>21</v>
      </c>
      <c r="E558" s="2">
        <v>103221497</v>
      </c>
      <c r="G558" s="2" t="s">
        <v>78</v>
      </c>
      <c r="I558" s="2" t="s">
        <v>78</v>
      </c>
      <c r="K558" s="3">
        <v>4889600</v>
      </c>
      <c r="L558" s="2" t="s">
        <v>23</v>
      </c>
      <c r="N558" s="3">
        <v>4889600</v>
      </c>
      <c r="O558" s="2" t="s">
        <v>23</v>
      </c>
      <c r="P558" s="2" t="s">
        <v>846</v>
      </c>
      <c r="Q558" s="2">
        <v>1</v>
      </c>
    </row>
    <row r="560" spans="1:17" x14ac:dyDescent="0.2">
      <c r="B560" s="2" t="s">
        <v>26</v>
      </c>
      <c r="K560" s="3">
        <v>4889600</v>
      </c>
      <c r="L560" s="2" t="s">
        <v>23</v>
      </c>
      <c r="N560" s="3">
        <v>4889600</v>
      </c>
      <c r="O560" s="2" t="s">
        <v>23</v>
      </c>
    </row>
    <row r="562" spans="1:17" x14ac:dyDescent="0.2">
      <c r="A562" s="4"/>
      <c r="B562" s="4" t="s">
        <v>27</v>
      </c>
      <c r="C562" s="4" t="s">
        <v>847</v>
      </c>
      <c r="D562" s="4"/>
      <c r="E562" s="4"/>
      <c r="F562" s="4"/>
      <c r="G562" s="4"/>
      <c r="H562" s="4"/>
      <c r="I562" s="4"/>
      <c r="J562" s="4"/>
      <c r="K562" s="5">
        <v>4889600</v>
      </c>
      <c r="L562" s="4" t="s">
        <v>23</v>
      </c>
      <c r="M562" s="4"/>
      <c r="N562" s="5">
        <v>4889600</v>
      </c>
      <c r="O562" s="4" t="s">
        <v>23</v>
      </c>
      <c r="P562" s="4"/>
      <c r="Q562" s="4"/>
    </row>
    <row r="564" spans="1:17" x14ac:dyDescent="0.2">
      <c r="A564" s="2" t="s">
        <v>0</v>
      </c>
      <c r="F564" s="2">
        <v>501194</v>
      </c>
    </row>
    <row r="565" spans="1:17" x14ac:dyDescent="0.2">
      <c r="A565" s="2" t="s">
        <v>1</v>
      </c>
      <c r="F565" s="2" t="s">
        <v>2</v>
      </c>
    </row>
    <row r="567" spans="1:17" x14ac:dyDescent="0.2">
      <c r="A567" s="2" t="s">
        <v>3</v>
      </c>
      <c r="F567" s="2" t="s">
        <v>276</v>
      </c>
    </row>
    <row r="568" spans="1:17" x14ac:dyDescent="0.2">
      <c r="A568" s="2" t="s">
        <v>5</v>
      </c>
      <c r="F568" s="2" t="s">
        <v>42</v>
      </c>
    </row>
    <row r="571" spans="1:17" x14ac:dyDescent="0.2">
      <c r="C571" s="2" t="s">
        <v>7</v>
      </c>
      <c r="D571" s="2" t="s">
        <v>8</v>
      </c>
      <c r="E571" s="2" t="s">
        <v>9</v>
      </c>
      <c r="G571" s="2" t="s">
        <v>10</v>
      </c>
      <c r="H571" s="2" t="s">
        <v>11</v>
      </c>
      <c r="I571" s="2" t="s">
        <v>12</v>
      </c>
      <c r="J571" s="2" t="s">
        <v>13</v>
      </c>
      <c r="K571" s="2" t="s">
        <v>14</v>
      </c>
      <c r="L571" s="2" t="s">
        <v>15</v>
      </c>
      <c r="M571" s="2" t="s">
        <v>16</v>
      </c>
      <c r="N571" s="2" t="s">
        <v>17</v>
      </c>
      <c r="O571" s="2" t="s">
        <v>18</v>
      </c>
      <c r="P571" s="2" t="s">
        <v>19</v>
      </c>
      <c r="Q571" s="2" t="s">
        <v>20</v>
      </c>
    </row>
    <row r="573" spans="1:17" x14ac:dyDescent="0.2">
      <c r="D573" s="2" t="s">
        <v>21</v>
      </c>
      <c r="E573" s="2">
        <v>103206916</v>
      </c>
      <c r="G573" s="2" t="s">
        <v>168</v>
      </c>
      <c r="I573" s="2" t="s">
        <v>168</v>
      </c>
      <c r="K573" s="3">
        <v>57791.199999999997</v>
      </c>
      <c r="L573" s="2" t="s">
        <v>23</v>
      </c>
      <c r="N573" s="3">
        <v>57791.199999999997</v>
      </c>
      <c r="O573" s="2" t="s">
        <v>23</v>
      </c>
      <c r="P573" s="2" t="s">
        <v>277</v>
      </c>
      <c r="Q573" s="2">
        <v>1</v>
      </c>
    </row>
    <row r="575" spans="1:17" x14ac:dyDescent="0.2">
      <c r="B575" s="2" t="s">
        <v>26</v>
      </c>
      <c r="K575" s="3">
        <v>57791.199999999997</v>
      </c>
      <c r="L575" s="2" t="s">
        <v>23</v>
      </c>
      <c r="N575" s="3">
        <v>57791.199999999997</v>
      </c>
      <c r="O575" s="2" t="s">
        <v>23</v>
      </c>
    </row>
    <row r="577" spans="1:17" x14ac:dyDescent="0.2">
      <c r="A577" s="4"/>
      <c r="B577" s="4" t="s">
        <v>27</v>
      </c>
      <c r="C577" s="4" t="s">
        <v>278</v>
      </c>
      <c r="D577" s="4"/>
      <c r="E577" s="4"/>
      <c r="F577" s="4"/>
      <c r="G577" s="4"/>
      <c r="H577" s="4"/>
      <c r="I577" s="4"/>
      <c r="J577" s="4"/>
      <c r="K577" s="5">
        <v>57791.199999999997</v>
      </c>
      <c r="L577" s="4" t="s">
        <v>23</v>
      </c>
      <c r="M577" s="4"/>
      <c r="N577" s="5">
        <v>57791.199999999997</v>
      </c>
      <c r="O577" s="4" t="s">
        <v>23</v>
      </c>
      <c r="P577" s="4"/>
      <c r="Q577" s="4"/>
    </row>
    <row r="579" spans="1:17" x14ac:dyDescent="0.2">
      <c r="A579" s="2" t="s">
        <v>0</v>
      </c>
      <c r="F579" s="2">
        <v>501195</v>
      </c>
    </row>
    <row r="580" spans="1:17" x14ac:dyDescent="0.2">
      <c r="A580" s="2" t="s">
        <v>1</v>
      </c>
      <c r="F580" s="2" t="s">
        <v>2</v>
      </c>
    </row>
    <row r="582" spans="1:17" x14ac:dyDescent="0.2">
      <c r="A582" s="2" t="s">
        <v>3</v>
      </c>
      <c r="F582" s="2" t="s">
        <v>158</v>
      </c>
    </row>
    <row r="583" spans="1:17" x14ac:dyDescent="0.2">
      <c r="A583" s="2" t="s">
        <v>5</v>
      </c>
      <c r="F583" s="2" t="s">
        <v>279</v>
      </c>
    </row>
    <row r="586" spans="1:17" x14ac:dyDescent="0.2">
      <c r="C586" s="2" t="s">
        <v>7</v>
      </c>
      <c r="D586" s="2" t="s">
        <v>8</v>
      </c>
      <c r="E586" s="2" t="s">
        <v>9</v>
      </c>
      <c r="G586" s="2" t="s">
        <v>10</v>
      </c>
      <c r="H586" s="2" t="s">
        <v>11</v>
      </c>
      <c r="I586" s="2" t="s">
        <v>12</v>
      </c>
      <c r="J586" s="2" t="s">
        <v>13</v>
      </c>
      <c r="K586" s="2" t="s">
        <v>14</v>
      </c>
      <c r="L586" s="2" t="s">
        <v>15</v>
      </c>
      <c r="M586" s="2" t="s">
        <v>16</v>
      </c>
      <c r="N586" s="2" t="s">
        <v>17</v>
      </c>
      <c r="O586" s="2" t="s">
        <v>18</v>
      </c>
      <c r="P586" s="2" t="s">
        <v>19</v>
      </c>
      <c r="Q586" s="2" t="s">
        <v>20</v>
      </c>
    </row>
    <row r="588" spans="1:17" x14ac:dyDescent="0.2">
      <c r="D588" s="2" t="s">
        <v>21</v>
      </c>
      <c r="E588" s="2">
        <v>103206892</v>
      </c>
      <c r="G588" s="2" t="s">
        <v>32</v>
      </c>
      <c r="I588" s="2" t="s">
        <v>32</v>
      </c>
      <c r="K588" s="3">
        <v>248551</v>
      </c>
      <c r="L588" s="2" t="s">
        <v>23</v>
      </c>
      <c r="N588" s="3">
        <v>248551</v>
      </c>
      <c r="O588" s="2" t="s">
        <v>23</v>
      </c>
      <c r="P588" s="2" t="s">
        <v>280</v>
      </c>
      <c r="Q588" s="2">
        <v>1</v>
      </c>
    </row>
    <row r="589" spans="1:17" x14ac:dyDescent="0.2">
      <c r="D589" s="2" t="s">
        <v>21</v>
      </c>
      <c r="E589" s="2">
        <v>103206893</v>
      </c>
      <c r="G589" s="2" t="s">
        <v>32</v>
      </c>
      <c r="I589" s="2" t="s">
        <v>32</v>
      </c>
      <c r="K589" s="3">
        <v>141751.56</v>
      </c>
      <c r="L589" s="2" t="s">
        <v>23</v>
      </c>
      <c r="N589" s="3">
        <v>141751.56</v>
      </c>
      <c r="O589" s="2" t="s">
        <v>23</v>
      </c>
      <c r="P589" s="2" t="s">
        <v>281</v>
      </c>
      <c r="Q589" s="2">
        <v>1</v>
      </c>
    </row>
    <row r="590" spans="1:17" x14ac:dyDescent="0.2">
      <c r="D590" s="2" t="s">
        <v>21</v>
      </c>
      <c r="E590" s="2">
        <v>103206913</v>
      </c>
      <c r="G590" s="2" t="s">
        <v>168</v>
      </c>
      <c r="I590" s="2" t="s">
        <v>168</v>
      </c>
      <c r="K590" s="3">
        <v>96501.32</v>
      </c>
      <c r="L590" s="2" t="s">
        <v>23</v>
      </c>
      <c r="N590" s="3">
        <v>96501.32</v>
      </c>
      <c r="O590" s="2" t="s">
        <v>23</v>
      </c>
      <c r="P590" s="2" t="s">
        <v>282</v>
      </c>
      <c r="Q590" s="2">
        <v>1</v>
      </c>
    </row>
    <row r="592" spans="1:17" x14ac:dyDescent="0.2">
      <c r="B592" s="2" t="s">
        <v>26</v>
      </c>
      <c r="K592" s="3">
        <v>486803.88</v>
      </c>
      <c r="L592" s="2" t="s">
        <v>23</v>
      </c>
      <c r="N592" s="3">
        <v>486803.88</v>
      </c>
      <c r="O592" s="2" t="s">
        <v>23</v>
      </c>
    </row>
    <row r="594" spans="1:17" x14ac:dyDescent="0.2">
      <c r="A594" s="4"/>
      <c r="B594" s="4" t="s">
        <v>27</v>
      </c>
      <c r="C594" s="4" t="s">
        <v>283</v>
      </c>
      <c r="D594" s="4"/>
      <c r="E594" s="4"/>
      <c r="F594" s="4"/>
      <c r="G594" s="4"/>
      <c r="H594" s="4"/>
      <c r="I594" s="4"/>
      <c r="J594" s="4"/>
      <c r="K594" s="5">
        <v>486803.88</v>
      </c>
      <c r="L594" s="4" t="s">
        <v>23</v>
      </c>
      <c r="M594" s="4"/>
      <c r="N594" s="5">
        <v>486803.88</v>
      </c>
      <c r="O594" s="4" t="s">
        <v>23</v>
      </c>
      <c r="P594" s="4"/>
      <c r="Q594" s="4"/>
    </row>
    <row r="596" spans="1:17" x14ac:dyDescent="0.2">
      <c r="A596" s="2" t="s">
        <v>0</v>
      </c>
      <c r="F596" s="2">
        <v>501196</v>
      </c>
    </row>
    <row r="597" spans="1:17" x14ac:dyDescent="0.2">
      <c r="A597" s="2" t="s">
        <v>1</v>
      </c>
      <c r="F597" s="2" t="s">
        <v>2</v>
      </c>
    </row>
    <row r="599" spans="1:17" x14ac:dyDescent="0.2">
      <c r="A599" s="2" t="s">
        <v>3</v>
      </c>
      <c r="F599" s="2" t="s">
        <v>284</v>
      </c>
    </row>
    <row r="600" spans="1:17" x14ac:dyDescent="0.2">
      <c r="A600" s="2" t="s">
        <v>5</v>
      </c>
      <c r="F600" s="2" t="s">
        <v>42</v>
      </c>
    </row>
    <row r="603" spans="1:17" x14ac:dyDescent="0.2">
      <c r="C603" s="2" t="s">
        <v>7</v>
      </c>
      <c r="D603" s="2" t="s">
        <v>8</v>
      </c>
      <c r="E603" s="2" t="s">
        <v>9</v>
      </c>
      <c r="G603" s="2" t="s">
        <v>10</v>
      </c>
      <c r="H603" s="2" t="s">
        <v>11</v>
      </c>
      <c r="I603" s="2" t="s">
        <v>12</v>
      </c>
      <c r="J603" s="2" t="s">
        <v>13</v>
      </c>
      <c r="K603" s="2" t="s">
        <v>14</v>
      </c>
      <c r="L603" s="2" t="s">
        <v>15</v>
      </c>
      <c r="M603" s="2" t="s">
        <v>16</v>
      </c>
      <c r="N603" s="2" t="s">
        <v>17</v>
      </c>
      <c r="O603" s="2" t="s">
        <v>18</v>
      </c>
      <c r="P603" s="2" t="s">
        <v>19</v>
      </c>
      <c r="Q603" s="2" t="s">
        <v>20</v>
      </c>
    </row>
    <row r="605" spans="1:17" x14ac:dyDescent="0.2">
      <c r="D605" s="2" t="s">
        <v>21</v>
      </c>
      <c r="E605" s="2">
        <v>103206844</v>
      </c>
      <c r="G605" s="2" t="s">
        <v>30</v>
      </c>
      <c r="I605" s="2" t="s">
        <v>30</v>
      </c>
      <c r="K605" s="3">
        <v>626245.64</v>
      </c>
      <c r="L605" s="2" t="s">
        <v>23</v>
      </c>
      <c r="N605" s="3">
        <v>626245.64</v>
      </c>
      <c r="O605" s="2" t="s">
        <v>23</v>
      </c>
      <c r="P605" s="2" t="s">
        <v>285</v>
      </c>
      <c r="Q605" s="2">
        <v>1</v>
      </c>
    </row>
    <row r="606" spans="1:17" x14ac:dyDescent="0.2">
      <c r="D606" s="2" t="s">
        <v>21</v>
      </c>
      <c r="E606" s="2">
        <v>103206846</v>
      </c>
      <c r="G606" s="2" t="s">
        <v>30</v>
      </c>
      <c r="I606" s="2" t="s">
        <v>30</v>
      </c>
      <c r="K606" s="3">
        <v>295880.5</v>
      </c>
      <c r="L606" s="2" t="s">
        <v>23</v>
      </c>
      <c r="N606" s="3">
        <v>295880.5</v>
      </c>
      <c r="O606" s="2" t="s">
        <v>23</v>
      </c>
      <c r="P606" s="2" t="s">
        <v>286</v>
      </c>
      <c r="Q606" s="2">
        <v>1</v>
      </c>
    </row>
    <row r="607" spans="1:17" x14ac:dyDescent="0.2">
      <c r="D607" s="2" t="s">
        <v>21</v>
      </c>
      <c r="E607" s="2">
        <v>103206847</v>
      </c>
      <c r="G607" s="2" t="s">
        <v>30</v>
      </c>
      <c r="I607" s="2" t="s">
        <v>30</v>
      </c>
      <c r="K607" s="3">
        <v>353680</v>
      </c>
      <c r="L607" s="2" t="s">
        <v>23</v>
      </c>
      <c r="N607" s="3">
        <v>353680</v>
      </c>
      <c r="O607" s="2" t="s">
        <v>23</v>
      </c>
      <c r="P607" s="2" t="s">
        <v>287</v>
      </c>
      <c r="Q607" s="2">
        <v>1</v>
      </c>
    </row>
    <row r="608" spans="1:17" x14ac:dyDescent="0.2">
      <c r="D608" s="2" t="s">
        <v>21</v>
      </c>
      <c r="E608" s="2">
        <v>103206882</v>
      </c>
      <c r="G608" s="2" t="s">
        <v>52</v>
      </c>
      <c r="I608" s="2" t="s">
        <v>52</v>
      </c>
      <c r="K608" s="3">
        <v>608080</v>
      </c>
      <c r="L608" s="2" t="s">
        <v>23</v>
      </c>
      <c r="N608" s="3">
        <v>608080</v>
      </c>
      <c r="O608" s="2" t="s">
        <v>23</v>
      </c>
      <c r="P608" s="2" t="s">
        <v>288</v>
      </c>
      <c r="Q608" s="2">
        <v>1</v>
      </c>
    </row>
    <row r="609" spans="2:17" x14ac:dyDescent="0.2">
      <c r="D609" s="2" t="s">
        <v>21</v>
      </c>
      <c r="E609" s="2">
        <v>103206891</v>
      </c>
      <c r="G609" s="2" t="s">
        <v>32</v>
      </c>
      <c r="I609" s="2" t="s">
        <v>32</v>
      </c>
      <c r="K609" s="3">
        <v>531311.1</v>
      </c>
      <c r="L609" s="2" t="s">
        <v>23</v>
      </c>
      <c r="N609" s="3">
        <v>531311.1</v>
      </c>
      <c r="O609" s="2" t="s">
        <v>23</v>
      </c>
      <c r="P609" s="2" t="s">
        <v>289</v>
      </c>
      <c r="Q609" s="2">
        <v>1</v>
      </c>
    </row>
    <row r="610" spans="2:17" x14ac:dyDescent="0.2">
      <c r="D610" s="2" t="s">
        <v>21</v>
      </c>
      <c r="E610" s="2">
        <v>103206920</v>
      </c>
      <c r="G610" s="2" t="s">
        <v>72</v>
      </c>
      <c r="I610" s="2" t="s">
        <v>72</v>
      </c>
      <c r="K610" s="3">
        <v>501933.92</v>
      </c>
      <c r="L610" s="2" t="s">
        <v>23</v>
      </c>
      <c r="N610" s="3">
        <v>501933.92</v>
      </c>
      <c r="O610" s="2" t="s">
        <v>23</v>
      </c>
      <c r="P610" s="2" t="s">
        <v>290</v>
      </c>
      <c r="Q610" s="2">
        <v>1</v>
      </c>
    </row>
    <row r="611" spans="2:17" x14ac:dyDescent="0.2">
      <c r="D611" s="2" t="s">
        <v>21</v>
      </c>
      <c r="E611" s="2">
        <v>103207018</v>
      </c>
      <c r="G611" s="2" t="s">
        <v>75</v>
      </c>
      <c r="I611" s="2" t="s">
        <v>75</v>
      </c>
      <c r="K611" s="3">
        <v>102694.24</v>
      </c>
      <c r="L611" s="2" t="s">
        <v>23</v>
      </c>
      <c r="N611" s="3">
        <v>102694.24</v>
      </c>
      <c r="O611" s="2" t="s">
        <v>23</v>
      </c>
      <c r="P611" s="2" t="s">
        <v>291</v>
      </c>
      <c r="Q611" s="2">
        <v>1</v>
      </c>
    </row>
    <row r="612" spans="2:17" x14ac:dyDescent="0.2">
      <c r="D612" s="2" t="s">
        <v>21</v>
      </c>
      <c r="E612" s="2">
        <v>103207060</v>
      </c>
      <c r="G612" s="2" t="s">
        <v>58</v>
      </c>
      <c r="I612" s="2" t="s">
        <v>58</v>
      </c>
      <c r="K612" s="3">
        <v>658808.56000000006</v>
      </c>
      <c r="L612" s="2" t="s">
        <v>23</v>
      </c>
      <c r="N612" s="3">
        <v>658808.56000000006</v>
      </c>
      <c r="O612" s="2" t="s">
        <v>23</v>
      </c>
      <c r="P612" s="2" t="s">
        <v>292</v>
      </c>
      <c r="Q612" s="2">
        <v>1</v>
      </c>
    </row>
    <row r="613" spans="2:17" x14ac:dyDescent="0.2">
      <c r="D613" s="2" t="s">
        <v>21</v>
      </c>
      <c r="E613" s="2">
        <v>103207218</v>
      </c>
      <c r="G613" s="2" t="s">
        <v>64</v>
      </c>
      <c r="I613" s="2" t="s">
        <v>64</v>
      </c>
      <c r="K613" s="3">
        <v>54491</v>
      </c>
      <c r="L613" s="2" t="s">
        <v>23</v>
      </c>
      <c r="N613" s="3">
        <v>54491</v>
      </c>
      <c r="O613" s="2" t="s">
        <v>23</v>
      </c>
      <c r="P613" s="2" t="s">
        <v>293</v>
      </c>
      <c r="Q613" s="2">
        <v>1</v>
      </c>
    </row>
    <row r="614" spans="2:17" x14ac:dyDescent="0.2">
      <c r="D614" s="2" t="s">
        <v>21</v>
      </c>
      <c r="E614" s="2">
        <v>103207225</v>
      </c>
      <c r="G614" s="2" t="s">
        <v>37</v>
      </c>
      <c r="I614" s="2" t="s">
        <v>37</v>
      </c>
      <c r="K614" s="3">
        <v>513200.54</v>
      </c>
      <c r="L614" s="2" t="s">
        <v>23</v>
      </c>
      <c r="N614" s="3">
        <v>513200.54</v>
      </c>
      <c r="O614" s="2" t="s">
        <v>23</v>
      </c>
      <c r="P614" s="2" t="s">
        <v>294</v>
      </c>
      <c r="Q614" s="2">
        <v>1</v>
      </c>
    </row>
    <row r="615" spans="2:17" x14ac:dyDescent="0.2">
      <c r="D615" s="2" t="s">
        <v>21</v>
      </c>
      <c r="E615" s="2">
        <v>2200006191</v>
      </c>
      <c r="G615" s="2" t="s">
        <v>30</v>
      </c>
      <c r="I615" s="2" t="s">
        <v>30</v>
      </c>
      <c r="K615" s="3">
        <v>16186.3</v>
      </c>
      <c r="L615" s="2" t="s">
        <v>23</v>
      </c>
      <c r="N615" s="3">
        <v>16186.3</v>
      </c>
      <c r="O615" s="2" t="s">
        <v>23</v>
      </c>
      <c r="P615" s="2" t="s">
        <v>285</v>
      </c>
      <c r="Q615" s="2">
        <v>1</v>
      </c>
    </row>
    <row r="616" spans="2:17" x14ac:dyDescent="0.2">
      <c r="D616" s="2" t="s">
        <v>21</v>
      </c>
      <c r="E616" s="2">
        <v>2200006192</v>
      </c>
      <c r="G616" s="2" t="s">
        <v>30</v>
      </c>
      <c r="I616" s="2" t="s">
        <v>30</v>
      </c>
      <c r="K616" s="3">
        <v>7647.5</v>
      </c>
      <c r="L616" s="2" t="s">
        <v>23</v>
      </c>
      <c r="N616" s="3">
        <v>7647.5</v>
      </c>
      <c r="O616" s="2" t="s">
        <v>23</v>
      </c>
      <c r="P616" s="2" t="s">
        <v>286</v>
      </c>
      <c r="Q616" s="2">
        <v>1</v>
      </c>
    </row>
    <row r="617" spans="2:17" x14ac:dyDescent="0.2">
      <c r="D617" s="2" t="s">
        <v>21</v>
      </c>
      <c r="E617" s="2">
        <v>2200006228</v>
      </c>
      <c r="G617" s="2" t="s">
        <v>32</v>
      </c>
      <c r="I617" s="2" t="s">
        <v>32</v>
      </c>
      <c r="K617" s="3">
        <v>13680.75</v>
      </c>
      <c r="L617" s="2" t="s">
        <v>23</v>
      </c>
      <c r="N617" s="3">
        <v>13680.75</v>
      </c>
      <c r="O617" s="2" t="s">
        <v>23</v>
      </c>
      <c r="P617" s="2" t="s">
        <v>289</v>
      </c>
      <c r="Q617" s="2">
        <v>1</v>
      </c>
    </row>
    <row r="618" spans="2:17" x14ac:dyDescent="0.2">
      <c r="D618" s="2" t="s">
        <v>21</v>
      </c>
      <c r="E618" s="2">
        <v>2200006255</v>
      </c>
      <c r="G618" s="2" t="s">
        <v>72</v>
      </c>
      <c r="I618" s="2" t="s">
        <v>72</v>
      </c>
      <c r="K618" s="3">
        <v>13069.53</v>
      </c>
      <c r="L618" s="2" t="s">
        <v>23</v>
      </c>
      <c r="N618" s="3">
        <v>13069.53</v>
      </c>
      <c r="O618" s="2" t="s">
        <v>23</v>
      </c>
      <c r="P618" s="2" t="s">
        <v>290</v>
      </c>
      <c r="Q618" s="2">
        <v>1</v>
      </c>
    </row>
    <row r="619" spans="2:17" x14ac:dyDescent="0.2">
      <c r="D619" s="2" t="s">
        <v>21</v>
      </c>
      <c r="E619" s="2">
        <v>2200006333</v>
      </c>
      <c r="G619" s="2" t="s">
        <v>58</v>
      </c>
      <c r="I619" s="2" t="s">
        <v>58</v>
      </c>
      <c r="K619" s="3">
        <v>16963.689999999999</v>
      </c>
      <c r="L619" s="2" t="s">
        <v>23</v>
      </c>
      <c r="N619" s="3">
        <v>16963.689999999999</v>
      </c>
      <c r="O619" s="2" t="s">
        <v>23</v>
      </c>
      <c r="P619" s="2" t="s">
        <v>292</v>
      </c>
      <c r="Q619" s="2">
        <v>1</v>
      </c>
    </row>
    <row r="620" spans="2:17" x14ac:dyDescent="0.2">
      <c r="D620" s="2" t="s">
        <v>21</v>
      </c>
      <c r="E620" s="2">
        <v>2200006390</v>
      </c>
      <c r="G620" s="2" t="s">
        <v>64</v>
      </c>
      <c r="I620" s="2" t="s">
        <v>64</v>
      </c>
      <c r="K620" s="3">
        <v>1418.86</v>
      </c>
      <c r="L620" s="2" t="s">
        <v>23</v>
      </c>
      <c r="N620" s="3">
        <v>1418.86</v>
      </c>
      <c r="O620" s="2" t="s">
        <v>23</v>
      </c>
      <c r="P620" s="2" t="s">
        <v>293</v>
      </c>
      <c r="Q620" s="2">
        <v>1</v>
      </c>
    </row>
    <row r="621" spans="2:17" x14ac:dyDescent="0.2">
      <c r="D621" s="2" t="s">
        <v>21</v>
      </c>
      <c r="E621" s="2">
        <v>2200006397</v>
      </c>
      <c r="G621" s="2" t="s">
        <v>37</v>
      </c>
      <c r="I621" s="2" t="s">
        <v>37</v>
      </c>
      <c r="K621" s="3">
        <v>13362.9</v>
      </c>
      <c r="L621" s="2" t="s">
        <v>23</v>
      </c>
      <c r="N621" s="3">
        <v>13362.9</v>
      </c>
      <c r="O621" s="2" t="s">
        <v>23</v>
      </c>
      <c r="P621" s="2" t="s">
        <v>294</v>
      </c>
      <c r="Q621" s="2">
        <v>1</v>
      </c>
    </row>
    <row r="623" spans="2:17" x14ac:dyDescent="0.2">
      <c r="B623" s="2" t="s">
        <v>26</v>
      </c>
      <c r="K623" s="3">
        <v>4328655.03</v>
      </c>
      <c r="L623" s="2" t="s">
        <v>23</v>
      </c>
      <c r="N623" s="3">
        <v>4328655.03</v>
      </c>
      <c r="O623" s="2" t="s">
        <v>23</v>
      </c>
    </row>
    <row r="625" spans="1:17" x14ac:dyDescent="0.2">
      <c r="A625" s="4"/>
      <c r="B625" s="4" t="s">
        <v>27</v>
      </c>
      <c r="C625" s="4" t="s">
        <v>295</v>
      </c>
      <c r="D625" s="4"/>
      <c r="E625" s="4"/>
      <c r="F625" s="4"/>
      <c r="G625" s="4"/>
      <c r="H625" s="4"/>
      <c r="I625" s="4"/>
      <c r="J625" s="4"/>
      <c r="K625" s="5">
        <v>4328655.03</v>
      </c>
      <c r="L625" s="4" t="s">
        <v>23</v>
      </c>
      <c r="M625" s="4"/>
      <c r="N625" s="5">
        <v>4328655.03</v>
      </c>
      <c r="O625" s="4" t="s">
        <v>23</v>
      </c>
      <c r="P625" s="4"/>
      <c r="Q625" s="4"/>
    </row>
    <row r="627" spans="1:17" x14ac:dyDescent="0.2">
      <c r="A627" s="2" t="s">
        <v>0</v>
      </c>
      <c r="F627" s="2">
        <v>501208</v>
      </c>
    </row>
    <row r="628" spans="1:17" x14ac:dyDescent="0.2">
      <c r="A628" s="2" t="s">
        <v>1</v>
      </c>
      <c r="F628" s="2" t="s">
        <v>2</v>
      </c>
    </row>
    <row r="630" spans="1:17" x14ac:dyDescent="0.2">
      <c r="A630" s="2" t="s">
        <v>3</v>
      </c>
      <c r="F630" s="2" t="s">
        <v>265</v>
      </c>
    </row>
    <row r="631" spans="1:17" x14ac:dyDescent="0.2">
      <c r="A631" s="2" t="s">
        <v>5</v>
      </c>
      <c r="F631" s="2" t="s">
        <v>279</v>
      </c>
    </row>
    <row r="634" spans="1:17" x14ac:dyDescent="0.2">
      <c r="C634" s="2" t="s">
        <v>7</v>
      </c>
      <c r="D634" s="2" t="s">
        <v>8</v>
      </c>
      <c r="E634" s="2" t="s">
        <v>9</v>
      </c>
      <c r="G634" s="2" t="s">
        <v>10</v>
      </c>
      <c r="H634" s="2" t="s">
        <v>11</v>
      </c>
      <c r="I634" s="2" t="s">
        <v>12</v>
      </c>
      <c r="J634" s="2" t="s">
        <v>13</v>
      </c>
      <c r="K634" s="2" t="s">
        <v>14</v>
      </c>
      <c r="L634" s="2" t="s">
        <v>15</v>
      </c>
      <c r="M634" s="2" t="s">
        <v>16</v>
      </c>
      <c r="N634" s="2" t="s">
        <v>17</v>
      </c>
      <c r="O634" s="2" t="s">
        <v>18</v>
      </c>
      <c r="P634" s="2" t="s">
        <v>19</v>
      </c>
      <c r="Q634" s="2" t="s">
        <v>20</v>
      </c>
    </row>
    <row r="636" spans="1:17" x14ac:dyDescent="0.2">
      <c r="D636" s="2" t="s">
        <v>21</v>
      </c>
      <c r="E636" s="2">
        <v>103206912</v>
      </c>
      <c r="G636" s="2" t="s">
        <v>168</v>
      </c>
      <c r="I636" s="2" t="s">
        <v>168</v>
      </c>
      <c r="K636" s="3">
        <v>1118000</v>
      </c>
      <c r="L636" s="2" t="s">
        <v>23</v>
      </c>
      <c r="N636" s="3">
        <v>1118000</v>
      </c>
      <c r="O636" s="2" t="s">
        <v>23</v>
      </c>
      <c r="P636" s="2" t="s">
        <v>296</v>
      </c>
      <c r="Q636" s="2">
        <v>1</v>
      </c>
    </row>
    <row r="637" spans="1:17" x14ac:dyDescent="0.2">
      <c r="D637" s="2" t="s">
        <v>21</v>
      </c>
      <c r="E637" s="2">
        <v>103206923</v>
      </c>
      <c r="G637" s="2" t="s">
        <v>72</v>
      </c>
      <c r="I637" s="2" t="s">
        <v>72</v>
      </c>
      <c r="K637" s="3">
        <v>257064.85</v>
      </c>
      <c r="L637" s="2" t="s">
        <v>23</v>
      </c>
      <c r="N637" s="3">
        <v>257064.85</v>
      </c>
      <c r="O637" s="2" t="s">
        <v>23</v>
      </c>
      <c r="P637" s="2" t="s">
        <v>297</v>
      </c>
      <c r="Q637" s="2">
        <v>1</v>
      </c>
    </row>
    <row r="638" spans="1:17" x14ac:dyDescent="0.2">
      <c r="D638" s="2" t="s">
        <v>21</v>
      </c>
      <c r="E638" s="2">
        <v>103206924</v>
      </c>
      <c r="G638" s="2" t="s">
        <v>72</v>
      </c>
      <c r="I638" s="2" t="s">
        <v>72</v>
      </c>
      <c r="K638" s="3">
        <v>198370.11</v>
      </c>
      <c r="L638" s="2" t="s">
        <v>23</v>
      </c>
      <c r="N638" s="3">
        <v>198370.11</v>
      </c>
      <c r="O638" s="2" t="s">
        <v>23</v>
      </c>
      <c r="P638" s="2" t="s">
        <v>298</v>
      </c>
      <c r="Q638" s="2">
        <v>1</v>
      </c>
    </row>
    <row r="639" spans="1:17" x14ac:dyDescent="0.2">
      <c r="D639" s="2" t="s">
        <v>21</v>
      </c>
      <c r="E639" s="2">
        <v>103206925</v>
      </c>
      <c r="G639" s="2" t="s">
        <v>72</v>
      </c>
      <c r="I639" s="2" t="s">
        <v>72</v>
      </c>
      <c r="K639" s="3">
        <v>642000</v>
      </c>
      <c r="L639" s="2" t="s">
        <v>23</v>
      </c>
      <c r="N639" s="3">
        <v>642000</v>
      </c>
      <c r="O639" s="2" t="s">
        <v>23</v>
      </c>
      <c r="P639" s="2" t="s">
        <v>299</v>
      </c>
      <c r="Q639" s="2">
        <v>1</v>
      </c>
    </row>
    <row r="640" spans="1:17" x14ac:dyDescent="0.2">
      <c r="D640" s="2" t="s">
        <v>21</v>
      </c>
      <c r="E640" s="2">
        <v>103206926</v>
      </c>
      <c r="G640" s="2" t="s">
        <v>72</v>
      </c>
      <c r="I640" s="2" t="s">
        <v>72</v>
      </c>
      <c r="K640" s="3">
        <v>423506</v>
      </c>
      <c r="L640" s="2" t="s">
        <v>23</v>
      </c>
      <c r="N640" s="3">
        <v>423506</v>
      </c>
      <c r="O640" s="2" t="s">
        <v>23</v>
      </c>
      <c r="P640" s="2" t="s">
        <v>300</v>
      </c>
      <c r="Q640" s="2">
        <v>1</v>
      </c>
    </row>
    <row r="641" spans="1:17" x14ac:dyDescent="0.2">
      <c r="D641" s="2" t="s">
        <v>21</v>
      </c>
      <c r="E641" s="2">
        <v>103206985</v>
      </c>
      <c r="G641" s="2" t="s">
        <v>22</v>
      </c>
      <c r="I641" s="2" t="s">
        <v>22</v>
      </c>
      <c r="K641" s="3">
        <v>697116.8</v>
      </c>
      <c r="L641" s="2" t="s">
        <v>23</v>
      </c>
      <c r="N641" s="3">
        <v>697116.8</v>
      </c>
      <c r="O641" s="2" t="s">
        <v>23</v>
      </c>
      <c r="P641" s="2" t="s">
        <v>301</v>
      </c>
      <c r="Q641" s="2">
        <v>1</v>
      </c>
    </row>
    <row r="642" spans="1:17" x14ac:dyDescent="0.2">
      <c r="D642" s="2" t="s">
        <v>21</v>
      </c>
      <c r="E642" s="2">
        <v>103206993</v>
      </c>
      <c r="G642" s="2" t="s">
        <v>22</v>
      </c>
      <c r="I642" s="2" t="s">
        <v>22</v>
      </c>
      <c r="K642" s="3">
        <v>1029559.6</v>
      </c>
      <c r="L642" s="2" t="s">
        <v>23</v>
      </c>
      <c r="N642" s="3">
        <v>1029559.6</v>
      </c>
      <c r="O642" s="2" t="s">
        <v>23</v>
      </c>
      <c r="P642" s="2" t="s">
        <v>302</v>
      </c>
      <c r="Q642" s="2">
        <v>1</v>
      </c>
    </row>
    <row r="644" spans="1:17" x14ac:dyDescent="0.2">
      <c r="B644" s="2" t="s">
        <v>26</v>
      </c>
      <c r="K644" s="3">
        <v>4365617.3600000003</v>
      </c>
      <c r="L644" s="2" t="s">
        <v>23</v>
      </c>
      <c r="N644" s="3">
        <v>4365617.3600000003</v>
      </c>
      <c r="O644" s="2" t="s">
        <v>23</v>
      </c>
    </row>
    <row r="646" spans="1:17" x14ac:dyDescent="0.2">
      <c r="A646" s="4"/>
      <c r="B646" s="4" t="s">
        <v>27</v>
      </c>
      <c r="C646" s="4" t="s">
        <v>303</v>
      </c>
      <c r="D646" s="4"/>
      <c r="E646" s="4"/>
      <c r="F646" s="4"/>
      <c r="G646" s="4"/>
      <c r="H646" s="4"/>
      <c r="I646" s="4"/>
      <c r="J646" s="4"/>
      <c r="K646" s="5">
        <v>4365617.3600000003</v>
      </c>
      <c r="L646" s="4" t="s">
        <v>23</v>
      </c>
      <c r="M646" s="4"/>
      <c r="N646" s="5">
        <v>4365617.3600000003</v>
      </c>
      <c r="O646" s="4" t="s">
        <v>23</v>
      </c>
      <c r="P646" s="4"/>
      <c r="Q646" s="4"/>
    </row>
    <row r="648" spans="1:17" x14ac:dyDescent="0.2">
      <c r="A648" s="2" t="s">
        <v>0</v>
      </c>
      <c r="F648" s="2">
        <v>501211</v>
      </c>
    </row>
    <row r="649" spans="1:17" x14ac:dyDescent="0.2">
      <c r="A649" s="2" t="s">
        <v>1</v>
      </c>
      <c r="F649" s="2" t="s">
        <v>2</v>
      </c>
    </row>
    <row r="651" spans="1:17" x14ac:dyDescent="0.2">
      <c r="A651" s="2" t="s">
        <v>3</v>
      </c>
      <c r="F651" s="2" t="s">
        <v>304</v>
      </c>
    </row>
    <row r="652" spans="1:17" x14ac:dyDescent="0.2">
      <c r="A652" s="2" t="s">
        <v>5</v>
      </c>
      <c r="F652" s="2" t="s">
        <v>42</v>
      </c>
    </row>
    <row r="655" spans="1:17" x14ac:dyDescent="0.2">
      <c r="C655" s="2" t="s">
        <v>7</v>
      </c>
      <c r="D655" s="2" t="s">
        <v>8</v>
      </c>
      <c r="E655" s="2" t="s">
        <v>9</v>
      </c>
      <c r="G655" s="2" t="s">
        <v>10</v>
      </c>
      <c r="H655" s="2" t="s">
        <v>11</v>
      </c>
      <c r="I655" s="2" t="s">
        <v>12</v>
      </c>
      <c r="J655" s="2" t="s">
        <v>13</v>
      </c>
      <c r="K655" s="2" t="s">
        <v>14</v>
      </c>
      <c r="L655" s="2" t="s">
        <v>15</v>
      </c>
      <c r="M655" s="2" t="s">
        <v>16</v>
      </c>
      <c r="N655" s="2" t="s">
        <v>17</v>
      </c>
      <c r="O655" s="2" t="s">
        <v>18</v>
      </c>
      <c r="P655" s="2" t="s">
        <v>19</v>
      </c>
      <c r="Q655" s="2" t="s">
        <v>20</v>
      </c>
    </row>
    <row r="657" spans="1:17" x14ac:dyDescent="0.2">
      <c r="D657" s="2" t="s">
        <v>21</v>
      </c>
      <c r="E657" s="2">
        <v>103206849</v>
      </c>
      <c r="G657" s="2" t="s">
        <v>30</v>
      </c>
      <c r="I657" s="2" t="s">
        <v>30</v>
      </c>
      <c r="K657" s="3">
        <v>41084.1</v>
      </c>
      <c r="L657" s="2" t="s">
        <v>23</v>
      </c>
      <c r="N657" s="3">
        <v>41084.1</v>
      </c>
      <c r="O657" s="2" t="s">
        <v>23</v>
      </c>
      <c r="P657" s="2" t="s">
        <v>305</v>
      </c>
      <c r="Q657" s="2">
        <v>1</v>
      </c>
    </row>
    <row r="658" spans="1:17" x14ac:dyDescent="0.2">
      <c r="D658" s="2" t="s">
        <v>21</v>
      </c>
      <c r="E658" s="2">
        <v>103206857</v>
      </c>
      <c r="G658" s="2" t="s">
        <v>48</v>
      </c>
      <c r="I658" s="2" t="s">
        <v>48</v>
      </c>
      <c r="K658" s="3">
        <v>37498.879999999997</v>
      </c>
      <c r="L658" s="2" t="s">
        <v>23</v>
      </c>
      <c r="N658" s="3">
        <v>37498.879999999997</v>
      </c>
      <c r="O658" s="2" t="s">
        <v>23</v>
      </c>
      <c r="P658" s="2" t="s">
        <v>306</v>
      </c>
      <c r="Q658" s="2">
        <v>1</v>
      </c>
    </row>
    <row r="660" spans="1:17" x14ac:dyDescent="0.2">
      <c r="B660" s="2" t="s">
        <v>26</v>
      </c>
      <c r="K660" s="3">
        <v>78582.98</v>
      </c>
      <c r="L660" s="2" t="s">
        <v>23</v>
      </c>
      <c r="N660" s="3">
        <v>78582.98</v>
      </c>
      <c r="O660" s="2" t="s">
        <v>23</v>
      </c>
    </row>
    <row r="662" spans="1:17" x14ac:dyDescent="0.2">
      <c r="A662" s="4"/>
      <c r="B662" s="4" t="s">
        <v>27</v>
      </c>
      <c r="C662" s="4" t="s">
        <v>307</v>
      </c>
      <c r="D662" s="4"/>
      <c r="E662" s="4"/>
      <c r="F662" s="4"/>
      <c r="G662" s="4"/>
      <c r="H662" s="4"/>
      <c r="I662" s="4"/>
      <c r="J662" s="4"/>
      <c r="K662" s="5">
        <v>78582.98</v>
      </c>
      <c r="L662" s="4" t="s">
        <v>23</v>
      </c>
      <c r="M662" s="4"/>
      <c r="N662" s="5">
        <v>78582.98</v>
      </c>
      <c r="O662" s="4" t="s">
        <v>23</v>
      </c>
      <c r="P662" s="4"/>
      <c r="Q662" s="4"/>
    </row>
    <row r="664" spans="1:17" x14ac:dyDescent="0.2">
      <c r="A664" s="2" t="s">
        <v>0</v>
      </c>
      <c r="F664" s="2">
        <v>501215</v>
      </c>
    </row>
    <row r="665" spans="1:17" x14ac:dyDescent="0.2">
      <c r="A665" s="2" t="s">
        <v>1</v>
      </c>
      <c r="F665" s="2" t="s">
        <v>2</v>
      </c>
    </row>
    <row r="667" spans="1:17" x14ac:dyDescent="0.2">
      <c r="A667" s="2" t="s">
        <v>3</v>
      </c>
      <c r="F667" s="2" t="s">
        <v>308</v>
      </c>
    </row>
    <row r="668" spans="1:17" x14ac:dyDescent="0.2">
      <c r="A668" s="2" t="s">
        <v>5</v>
      </c>
      <c r="F668" s="2" t="s">
        <v>183</v>
      </c>
    </row>
    <row r="671" spans="1:17" x14ac:dyDescent="0.2">
      <c r="C671" s="2" t="s">
        <v>7</v>
      </c>
      <c r="D671" s="2" t="s">
        <v>8</v>
      </c>
      <c r="E671" s="2" t="s">
        <v>9</v>
      </c>
      <c r="G671" s="2" t="s">
        <v>10</v>
      </c>
      <c r="H671" s="2" t="s">
        <v>11</v>
      </c>
      <c r="I671" s="2" t="s">
        <v>12</v>
      </c>
      <c r="J671" s="2" t="s">
        <v>13</v>
      </c>
      <c r="K671" s="2" t="s">
        <v>14</v>
      </c>
      <c r="L671" s="2" t="s">
        <v>15</v>
      </c>
      <c r="M671" s="2" t="s">
        <v>16</v>
      </c>
      <c r="N671" s="2" t="s">
        <v>17</v>
      </c>
      <c r="O671" s="2" t="s">
        <v>18</v>
      </c>
      <c r="P671" s="2" t="s">
        <v>19</v>
      </c>
      <c r="Q671" s="2" t="s">
        <v>20</v>
      </c>
    </row>
    <row r="673" spans="1:17" x14ac:dyDescent="0.2">
      <c r="D673" s="2" t="s">
        <v>21</v>
      </c>
      <c r="E673" s="2">
        <v>1400012957</v>
      </c>
      <c r="G673" s="2" t="s">
        <v>62</v>
      </c>
      <c r="I673" s="2" t="s">
        <v>62</v>
      </c>
      <c r="K673" s="3">
        <v>2146338.85</v>
      </c>
      <c r="L673" s="2" t="s">
        <v>23</v>
      </c>
      <c r="N673" s="3">
        <v>2146338.85</v>
      </c>
      <c r="O673" s="2" t="s">
        <v>23</v>
      </c>
      <c r="P673" s="2" t="s">
        <v>309</v>
      </c>
      <c r="Q673" s="2">
        <v>1</v>
      </c>
    </row>
    <row r="675" spans="1:17" x14ac:dyDescent="0.2">
      <c r="B675" s="2" t="s">
        <v>26</v>
      </c>
      <c r="K675" s="3">
        <v>2146338.85</v>
      </c>
      <c r="L675" s="2" t="s">
        <v>23</v>
      </c>
      <c r="N675" s="3">
        <v>2146338.85</v>
      </c>
      <c r="O675" s="2" t="s">
        <v>23</v>
      </c>
    </row>
    <row r="677" spans="1:17" x14ac:dyDescent="0.2">
      <c r="A677" s="4"/>
      <c r="B677" s="4" t="s">
        <v>27</v>
      </c>
      <c r="C677" s="4" t="s">
        <v>310</v>
      </c>
      <c r="D677" s="4"/>
      <c r="E677" s="4"/>
      <c r="F677" s="4"/>
      <c r="G677" s="4"/>
      <c r="H677" s="4"/>
      <c r="I677" s="4"/>
      <c r="J677" s="4"/>
      <c r="K677" s="5">
        <v>2146338.85</v>
      </c>
      <c r="L677" s="4" t="s">
        <v>23</v>
      </c>
      <c r="M677" s="4"/>
      <c r="N677" s="5">
        <v>2146338.85</v>
      </c>
      <c r="O677" s="4" t="s">
        <v>23</v>
      </c>
      <c r="P677" s="4"/>
      <c r="Q677" s="4"/>
    </row>
    <row r="679" spans="1:17" x14ac:dyDescent="0.2">
      <c r="A679" s="2" t="s">
        <v>0</v>
      </c>
      <c r="F679" s="2">
        <v>501218</v>
      </c>
    </row>
    <row r="680" spans="1:17" x14ac:dyDescent="0.2">
      <c r="A680" s="2" t="s">
        <v>1</v>
      </c>
      <c r="F680" s="2" t="s">
        <v>2</v>
      </c>
    </row>
    <row r="682" spans="1:17" x14ac:dyDescent="0.2">
      <c r="A682" s="2" t="s">
        <v>3</v>
      </c>
      <c r="F682" s="2" t="s">
        <v>311</v>
      </c>
    </row>
    <row r="683" spans="1:17" x14ac:dyDescent="0.2">
      <c r="A683" s="2" t="s">
        <v>5</v>
      </c>
      <c r="F683" s="2" t="s">
        <v>42</v>
      </c>
    </row>
    <row r="686" spans="1:17" x14ac:dyDescent="0.2">
      <c r="C686" s="2" t="s">
        <v>7</v>
      </c>
      <c r="D686" s="2" t="s">
        <v>8</v>
      </c>
      <c r="E686" s="2" t="s">
        <v>9</v>
      </c>
      <c r="G686" s="2" t="s">
        <v>10</v>
      </c>
      <c r="H686" s="2" t="s">
        <v>11</v>
      </c>
      <c r="I686" s="2" t="s">
        <v>12</v>
      </c>
      <c r="J686" s="2" t="s">
        <v>13</v>
      </c>
      <c r="K686" s="2" t="s">
        <v>14</v>
      </c>
      <c r="L686" s="2" t="s">
        <v>15</v>
      </c>
      <c r="M686" s="2" t="s">
        <v>16</v>
      </c>
      <c r="N686" s="2" t="s">
        <v>17</v>
      </c>
      <c r="O686" s="2" t="s">
        <v>18</v>
      </c>
      <c r="P686" s="2" t="s">
        <v>19</v>
      </c>
      <c r="Q686" s="2" t="s">
        <v>20</v>
      </c>
    </row>
    <row r="688" spans="1:17" x14ac:dyDescent="0.2">
      <c r="D688" s="2" t="s">
        <v>21</v>
      </c>
      <c r="E688" s="2">
        <v>103207199</v>
      </c>
      <c r="G688" s="2" t="s">
        <v>62</v>
      </c>
      <c r="I688" s="2" t="s">
        <v>62</v>
      </c>
      <c r="K688" s="3">
        <v>350487.76</v>
      </c>
      <c r="L688" s="2" t="s">
        <v>23</v>
      </c>
      <c r="N688" s="3">
        <v>350487.76</v>
      </c>
      <c r="O688" s="2" t="s">
        <v>23</v>
      </c>
      <c r="P688" s="2" t="s">
        <v>312</v>
      </c>
      <c r="Q688" s="2">
        <v>1</v>
      </c>
    </row>
    <row r="690" spans="1:17" x14ac:dyDescent="0.2">
      <c r="B690" s="2" t="s">
        <v>26</v>
      </c>
      <c r="K690" s="3">
        <v>350487.76</v>
      </c>
      <c r="L690" s="2" t="s">
        <v>23</v>
      </c>
      <c r="N690" s="3">
        <v>350487.76</v>
      </c>
      <c r="O690" s="2" t="s">
        <v>23</v>
      </c>
    </row>
    <row r="692" spans="1:17" x14ac:dyDescent="0.2">
      <c r="A692" s="4"/>
      <c r="B692" s="4" t="s">
        <v>27</v>
      </c>
      <c r="C692" s="4" t="s">
        <v>313</v>
      </c>
      <c r="D692" s="4"/>
      <c r="E692" s="4"/>
      <c r="F692" s="4"/>
      <c r="G692" s="4"/>
      <c r="H692" s="4"/>
      <c r="I692" s="4"/>
      <c r="J692" s="4"/>
      <c r="K692" s="5">
        <v>350487.76</v>
      </c>
      <c r="L692" s="4" t="s">
        <v>23</v>
      </c>
      <c r="M692" s="4"/>
      <c r="N692" s="5">
        <v>350487.76</v>
      </c>
      <c r="O692" s="4" t="s">
        <v>23</v>
      </c>
      <c r="P692" s="4"/>
      <c r="Q692" s="4"/>
    </row>
    <row r="694" spans="1:17" x14ac:dyDescent="0.2">
      <c r="A694" s="2" t="s">
        <v>0</v>
      </c>
      <c r="F694" s="2">
        <v>501220</v>
      </c>
    </row>
    <row r="695" spans="1:17" x14ac:dyDescent="0.2">
      <c r="A695" s="2" t="s">
        <v>1</v>
      </c>
      <c r="F695" s="2" t="s">
        <v>2</v>
      </c>
    </row>
    <row r="697" spans="1:17" x14ac:dyDescent="0.2">
      <c r="A697" s="2" t="s">
        <v>3</v>
      </c>
      <c r="F697" s="2" t="s">
        <v>314</v>
      </c>
    </row>
    <row r="698" spans="1:17" x14ac:dyDescent="0.2">
      <c r="A698" s="2" t="s">
        <v>5</v>
      </c>
      <c r="F698" s="2" t="s">
        <v>42</v>
      </c>
    </row>
    <row r="701" spans="1:17" x14ac:dyDescent="0.2">
      <c r="C701" s="2" t="s">
        <v>7</v>
      </c>
      <c r="D701" s="2" t="s">
        <v>8</v>
      </c>
      <c r="E701" s="2" t="s">
        <v>9</v>
      </c>
      <c r="G701" s="2" t="s">
        <v>10</v>
      </c>
      <c r="H701" s="2" t="s">
        <v>11</v>
      </c>
      <c r="I701" s="2" t="s">
        <v>12</v>
      </c>
      <c r="J701" s="2" t="s">
        <v>13</v>
      </c>
      <c r="K701" s="2" t="s">
        <v>14</v>
      </c>
      <c r="L701" s="2" t="s">
        <v>15</v>
      </c>
      <c r="M701" s="2" t="s">
        <v>16</v>
      </c>
      <c r="N701" s="2" t="s">
        <v>17</v>
      </c>
      <c r="O701" s="2" t="s">
        <v>18</v>
      </c>
      <c r="P701" s="2" t="s">
        <v>19</v>
      </c>
      <c r="Q701" s="2" t="s">
        <v>20</v>
      </c>
    </row>
    <row r="703" spans="1:17" x14ac:dyDescent="0.2">
      <c r="D703" s="2" t="s">
        <v>21</v>
      </c>
      <c r="E703" s="2">
        <v>103206854</v>
      </c>
      <c r="G703" s="2" t="s">
        <v>46</v>
      </c>
      <c r="I703" s="2" t="s">
        <v>46</v>
      </c>
      <c r="K703" s="3">
        <v>1085000</v>
      </c>
      <c r="L703" s="2" t="s">
        <v>23</v>
      </c>
      <c r="N703" s="3">
        <v>1085000</v>
      </c>
      <c r="O703" s="2" t="s">
        <v>23</v>
      </c>
      <c r="P703" s="2" t="s">
        <v>315</v>
      </c>
      <c r="Q703" s="2">
        <v>1</v>
      </c>
    </row>
    <row r="704" spans="1:17" x14ac:dyDescent="0.2">
      <c r="D704" s="2" t="s">
        <v>21</v>
      </c>
      <c r="E704" s="2">
        <v>103206914</v>
      </c>
      <c r="G704" s="2" t="s">
        <v>168</v>
      </c>
      <c r="I704" s="2" t="s">
        <v>168</v>
      </c>
      <c r="K704" s="3">
        <v>1087500</v>
      </c>
      <c r="L704" s="2" t="s">
        <v>23</v>
      </c>
      <c r="N704" s="3">
        <v>1087500</v>
      </c>
      <c r="O704" s="2" t="s">
        <v>23</v>
      </c>
      <c r="P704" s="2" t="s">
        <v>316</v>
      </c>
      <c r="Q704" s="2">
        <v>1</v>
      </c>
    </row>
    <row r="705" spans="1:17" x14ac:dyDescent="0.2">
      <c r="D705" s="2" t="s">
        <v>21</v>
      </c>
      <c r="E705" s="2">
        <v>103207216</v>
      </c>
      <c r="G705" s="2" t="s">
        <v>64</v>
      </c>
      <c r="I705" s="2" t="s">
        <v>64</v>
      </c>
      <c r="K705" s="3">
        <v>1112500</v>
      </c>
      <c r="L705" s="2" t="s">
        <v>23</v>
      </c>
      <c r="N705" s="3">
        <v>1112500</v>
      </c>
      <c r="O705" s="2" t="s">
        <v>23</v>
      </c>
      <c r="P705" s="2" t="s">
        <v>317</v>
      </c>
      <c r="Q705" s="2">
        <v>1</v>
      </c>
    </row>
    <row r="707" spans="1:17" x14ac:dyDescent="0.2">
      <c r="B707" s="2" t="s">
        <v>26</v>
      </c>
      <c r="K707" s="3">
        <v>3285000</v>
      </c>
      <c r="L707" s="2" t="s">
        <v>23</v>
      </c>
      <c r="N707" s="3">
        <v>3285000</v>
      </c>
      <c r="O707" s="2" t="s">
        <v>23</v>
      </c>
    </row>
    <row r="709" spans="1:17" x14ac:dyDescent="0.2">
      <c r="A709" s="4"/>
      <c r="B709" s="4" t="s">
        <v>27</v>
      </c>
      <c r="C709" s="4" t="s">
        <v>318</v>
      </c>
      <c r="D709" s="4"/>
      <c r="E709" s="4"/>
      <c r="F709" s="4"/>
      <c r="G709" s="4"/>
      <c r="H709" s="4"/>
      <c r="I709" s="4"/>
      <c r="J709" s="4"/>
      <c r="K709" s="5">
        <v>3285000</v>
      </c>
      <c r="L709" s="4" t="s">
        <v>23</v>
      </c>
      <c r="M709" s="4"/>
      <c r="N709" s="5">
        <v>3285000</v>
      </c>
      <c r="O709" s="4" t="s">
        <v>23</v>
      </c>
      <c r="P709" s="4"/>
      <c r="Q709" s="4"/>
    </row>
    <row r="711" spans="1:17" x14ac:dyDescent="0.2">
      <c r="A711" s="2" t="s">
        <v>0</v>
      </c>
      <c r="F711" s="2">
        <v>501222</v>
      </c>
    </row>
    <row r="712" spans="1:17" x14ac:dyDescent="0.2">
      <c r="A712" s="2" t="s">
        <v>1</v>
      </c>
      <c r="F712" s="2" t="s">
        <v>2</v>
      </c>
    </row>
    <row r="714" spans="1:17" x14ac:dyDescent="0.2">
      <c r="A714" s="2" t="s">
        <v>3</v>
      </c>
      <c r="F714" s="2" t="s">
        <v>319</v>
      </c>
    </row>
    <row r="715" spans="1:17" x14ac:dyDescent="0.2">
      <c r="A715" s="2" t="s">
        <v>5</v>
      </c>
      <c r="F715" s="2" t="s">
        <v>320</v>
      </c>
    </row>
    <row r="718" spans="1:17" x14ac:dyDescent="0.2">
      <c r="C718" s="2" t="s">
        <v>7</v>
      </c>
      <c r="D718" s="2" t="s">
        <v>8</v>
      </c>
      <c r="E718" s="2" t="s">
        <v>9</v>
      </c>
      <c r="G718" s="2" t="s">
        <v>10</v>
      </c>
      <c r="H718" s="2" t="s">
        <v>11</v>
      </c>
      <c r="I718" s="2" t="s">
        <v>12</v>
      </c>
      <c r="J718" s="2" t="s">
        <v>13</v>
      </c>
      <c r="K718" s="2" t="s">
        <v>14</v>
      </c>
      <c r="L718" s="2" t="s">
        <v>15</v>
      </c>
      <c r="M718" s="2" t="s">
        <v>16</v>
      </c>
      <c r="N718" s="2" t="s">
        <v>17</v>
      </c>
      <c r="O718" s="2" t="s">
        <v>18</v>
      </c>
      <c r="P718" s="2" t="s">
        <v>19</v>
      </c>
      <c r="Q718" s="2" t="s">
        <v>20</v>
      </c>
    </row>
    <row r="720" spans="1:17" x14ac:dyDescent="0.2">
      <c r="D720" s="2" t="s">
        <v>21</v>
      </c>
      <c r="E720" s="2">
        <v>103207232</v>
      </c>
      <c r="G720" s="2" t="s">
        <v>60</v>
      </c>
      <c r="I720" s="2" t="s">
        <v>60</v>
      </c>
      <c r="K720" s="3">
        <v>8403278.6400000006</v>
      </c>
      <c r="L720" s="2" t="s">
        <v>23</v>
      </c>
      <c r="N720" s="3">
        <v>1998401.58</v>
      </c>
      <c r="O720" s="2" t="s">
        <v>24</v>
      </c>
      <c r="P720" s="2" t="s">
        <v>321</v>
      </c>
      <c r="Q720" s="2">
        <v>4.2050000000000001</v>
      </c>
    </row>
    <row r="722" spans="1:17" x14ac:dyDescent="0.2">
      <c r="B722" s="2" t="s">
        <v>26</v>
      </c>
      <c r="K722" s="3">
        <v>8403278.6400000006</v>
      </c>
      <c r="L722" s="2" t="s">
        <v>23</v>
      </c>
      <c r="N722" s="3">
        <v>1998401.58</v>
      </c>
      <c r="O722" s="2" t="s">
        <v>24</v>
      </c>
    </row>
    <row r="724" spans="1:17" x14ac:dyDescent="0.2">
      <c r="A724" s="4"/>
      <c r="B724" s="4" t="s">
        <v>27</v>
      </c>
      <c r="C724" s="4" t="s">
        <v>322</v>
      </c>
      <c r="D724" s="4"/>
      <c r="E724" s="4"/>
      <c r="F724" s="4"/>
      <c r="G724" s="4"/>
      <c r="H724" s="4"/>
      <c r="I724" s="4"/>
      <c r="J724" s="4"/>
      <c r="K724" s="5">
        <v>8403278.6400000006</v>
      </c>
      <c r="L724" s="4" t="s">
        <v>23</v>
      </c>
      <c r="M724" s="4"/>
      <c r="N724" s="5">
        <v>1998401.58</v>
      </c>
      <c r="O724" s="4" t="s">
        <v>24</v>
      </c>
      <c r="P724" s="4"/>
      <c r="Q724" s="4"/>
    </row>
    <row r="726" spans="1:17" x14ac:dyDescent="0.2">
      <c r="A726" s="2" t="s">
        <v>0</v>
      </c>
      <c r="F726" s="2">
        <v>501224</v>
      </c>
    </row>
    <row r="727" spans="1:17" x14ac:dyDescent="0.2">
      <c r="A727" s="2" t="s">
        <v>1</v>
      </c>
      <c r="F727" s="2" t="s">
        <v>2</v>
      </c>
    </row>
    <row r="729" spans="1:17" x14ac:dyDescent="0.2">
      <c r="A729" s="2" t="s">
        <v>3</v>
      </c>
      <c r="F729" s="2" t="s">
        <v>323</v>
      </c>
    </row>
    <row r="730" spans="1:17" x14ac:dyDescent="0.2">
      <c r="A730" s="2" t="s">
        <v>5</v>
      </c>
      <c r="F730" s="2" t="s">
        <v>279</v>
      </c>
    </row>
    <row r="733" spans="1:17" x14ac:dyDescent="0.2">
      <c r="C733" s="2" t="s">
        <v>7</v>
      </c>
      <c r="D733" s="2" t="s">
        <v>8</v>
      </c>
      <c r="E733" s="2" t="s">
        <v>9</v>
      </c>
      <c r="G733" s="2" t="s">
        <v>10</v>
      </c>
      <c r="H733" s="2" t="s">
        <v>11</v>
      </c>
      <c r="I733" s="2" t="s">
        <v>12</v>
      </c>
      <c r="J733" s="2" t="s">
        <v>13</v>
      </c>
      <c r="K733" s="2" t="s">
        <v>14</v>
      </c>
      <c r="L733" s="2" t="s">
        <v>15</v>
      </c>
      <c r="M733" s="2" t="s">
        <v>16</v>
      </c>
      <c r="N733" s="2" t="s">
        <v>17</v>
      </c>
      <c r="O733" s="2" t="s">
        <v>18</v>
      </c>
      <c r="P733" s="2" t="s">
        <v>19</v>
      </c>
      <c r="Q733" s="2" t="s">
        <v>20</v>
      </c>
    </row>
    <row r="735" spans="1:17" x14ac:dyDescent="0.2">
      <c r="D735" s="2" t="s">
        <v>21</v>
      </c>
      <c r="E735" s="2">
        <v>103206886</v>
      </c>
      <c r="G735" s="2" t="s">
        <v>32</v>
      </c>
      <c r="I735" s="2" t="s">
        <v>32</v>
      </c>
      <c r="K735" s="3">
        <v>427068.8</v>
      </c>
      <c r="L735" s="2" t="s">
        <v>23</v>
      </c>
      <c r="N735" s="3">
        <v>427068.8</v>
      </c>
      <c r="O735" s="2" t="s">
        <v>23</v>
      </c>
      <c r="P735" s="2" t="s">
        <v>324</v>
      </c>
      <c r="Q735" s="2">
        <v>1</v>
      </c>
    </row>
    <row r="736" spans="1:17" x14ac:dyDescent="0.2">
      <c r="D736" s="2" t="s">
        <v>21</v>
      </c>
      <c r="E736" s="2">
        <v>103206887</v>
      </c>
      <c r="G736" s="2" t="s">
        <v>32</v>
      </c>
      <c r="I736" s="2" t="s">
        <v>32</v>
      </c>
      <c r="K736" s="3">
        <v>351958.54</v>
      </c>
      <c r="L736" s="2" t="s">
        <v>23</v>
      </c>
      <c r="N736" s="3">
        <v>351958.54</v>
      </c>
      <c r="O736" s="2" t="s">
        <v>23</v>
      </c>
      <c r="P736" s="2" t="s">
        <v>325</v>
      </c>
      <c r="Q736" s="2">
        <v>1</v>
      </c>
    </row>
    <row r="737" spans="1:17" x14ac:dyDescent="0.2">
      <c r="D737" s="2" t="s">
        <v>21</v>
      </c>
      <c r="E737" s="2">
        <v>103206888</v>
      </c>
      <c r="G737" s="2" t="s">
        <v>32</v>
      </c>
      <c r="I737" s="2" t="s">
        <v>32</v>
      </c>
      <c r="K737" s="3">
        <v>482835.20000000001</v>
      </c>
      <c r="L737" s="2" t="s">
        <v>23</v>
      </c>
      <c r="N737" s="3">
        <v>482835.20000000001</v>
      </c>
      <c r="O737" s="2" t="s">
        <v>23</v>
      </c>
      <c r="P737" s="2" t="s">
        <v>326</v>
      </c>
      <c r="Q737" s="2">
        <v>1</v>
      </c>
    </row>
    <row r="738" spans="1:17" x14ac:dyDescent="0.2">
      <c r="D738" s="2" t="s">
        <v>21</v>
      </c>
      <c r="E738" s="2">
        <v>103206906</v>
      </c>
      <c r="G738" s="2" t="s">
        <v>55</v>
      </c>
      <c r="I738" s="2" t="s">
        <v>55</v>
      </c>
      <c r="K738" s="3">
        <v>443717.1</v>
      </c>
      <c r="L738" s="2" t="s">
        <v>23</v>
      </c>
      <c r="N738" s="3">
        <v>443717.1</v>
      </c>
      <c r="O738" s="2" t="s">
        <v>23</v>
      </c>
      <c r="P738" s="2" t="s">
        <v>327</v>
      </c>
      <c r="Q738" s="2">
        <v>1</v>
      </c>
    </row>
    <row r="739" spans="1:17" x14ac:dyDescent="0.2">
      <c r="D739" s="2" t="s">
        <v>21</v>
      </c>
      <c r="E739" s="2">
        <v>103206907</v>
      </c>
      <c r="G739" s="2" t="s">
        <v>55</v>
      </c>
      <c r="I739" s="2" t="s">
        <v>55</v>
      </c>
      <c r="K739" s="3">
        <v>421529.55</v>
      </c>
      <c r="L739" s="2" t="s">
        <v>23</v>
      </c>
      <c r="N739" s="3">
        <v>421529.55</v>
      </c>
      <c r="O739" s="2" t="s">
        <v>23</v>
      </c>
      <c r="P739" s="2" t="s">
        <v>328</v>
      </c>
      <c r="Q739" s="2">
        <v>1</v>
      </c>
    </row>
    <row r="740" spans="1:17" x14ac:dyDescent="0.2">
      <c r="D740" s="2" t="s">
        <v>21</v>
      </c>
      <c r="E740" s="2">
        <v>103206908</v>
      </c>
      <c r="G740" s="2" t="s">
        <v>55</v>
      </c>
      <c r="I740" s="2" t="s">
        <v>55</v>
      </c>
      <c r="K740" s="3">
        <v>419427.75</v>
      </c>
      <c r="L740" s="2" t="s">
        <v>23</v>
      </c>
      <c r="N740" s="3">
        <v>419427.75</v>
      </c>
      <c r="O740" s="2" t="s">
        <v>23</v>
      </c>
      <c r="P740" s="2" t="s">
        <v>329</v>
      </c>
      <c r="Q740" s="2">
        <v>1</v>
      </c>
    </row>
    <row r="741" spans="1:17" x14ac:dyDescent="0.2">
      <c r="D741" s="2" t="s">
        <v>21</v>
      </c>
      <c r="E741" s="2">
        <v>103206909</v>
      </c>
      <c r="G741" s="2" t="s">
        <v>55</v>
      </c>
      <c r="I741" s="2" t="s">
        <v>55</v>
      </c>
      <c r="K741" s="3">
        <v>447395.25</v>
      </c>
      <c r="L741" s="2" t="s">
        <v>23</v>
      </c>
      <c r="N741" s="3">
        <v>447395.25</v>
      </c>
      <c r="O741" s="2" t="s">
        <v>23</v>
      </c>
      <c r="P741" s="2" t="s">
        <v>330</v>
      </c>
      <c r="Q741" s="2">
        <v>1</v>
      </c>
    </row>
    <row r="743" spans="1:17" x14ac:dyDescent="0.2">
      <c r="B743" s="2" t="s">
        <v>26</v>
      </c>
      <c r="K743" s="3">
        <v>2993932.19</v>
      </c>
      <c r="L743" s="2" t="s">
        <v>23</v>
      </c>
      <c r="N743" s="3">
        <v>2993932.19</v>
      </c>
      <c r="O743" s="2" t="s">
        <v>23</v>
      </c>
    </row>
    <row r="745" spans="1:17" x14ac:dyDescent="0.2">
      <c r="A745" s="4"/>
      <c r="B745" s="4" t="s">
        <v>27</v>
      </c>
      <c r="C745" s="4" t="s">
        <v>331</v>
      </c>
      <c r="D745" s="4"/>
      <c r="E745" s="4"/>
      <c r="F745" s="4"/>
      <c r="G745" s="4"/>
      <c r="H745" s="4"/>
      <c r="I745" s="4"/>
      <c r="J745" s="4"/>
      <c r="K745" s="5">
        <v>2993932.19</v>
      </c>
      <c r="L745" s="4" t="s">
        <v>23</v>
      </c>
      <c r="M745" s="4"/>
      <c r="N745" s="5">
        <v>2993932.19</v>
      </c>
      <c r="O745" s="4" t="s">
        <v>23</v>
      </c>
      <c r="P745" s="4"/>
      <c r="Q745" s="4"/>
    </row>
    <row r="747" spans="1:17" x14ac:dyDescent="0.2">
      <c r="A747" s="2" t="s">
        <v>0</v>
      </c>
      <c r="F747" s="2">
        <v>501233</v>
      </c>
    </row>
    <row r="748" spans="1:17" x14ac:dyDescent="0.2">
      <c r="A748" s="2" t="s">
        <v>1</v>
      </c>
      <c r="F748" s="2" t="s">
        <v>2</v>
      </c>
    </row>
    <row r="750" spans="1:17" x14ac:dyDescent="0.2">
      <c r="A750" s="2" t="s">
        <v>3</v>
      </c>
      <c r="F750" s="2" t="s">
        <v>332</v>
      </c>
    </row>
    <row r="751" spans="1:17" x14ac:dyDescent="0.2">
      <c r="A751" s="2" t="s">
        <v>5</v>
      </c>
      <c r="F751" s="2" t="s">
        <v>333</v>
      </c>
    </row>
    <row r="754" spans="1:17" x14ac:dyDescent="0.2">
      <c r="C754" s="2" t="s">
        <v>7</v>
      </c>
      <c r="D754" s="2" t="s">
        <v>8</v>
      </c>
      <c r="E754" s="2" t="s">
        <v>9</v>
      </c>
      <c r="G754" s="2" t="s">
        <v>10</v>
      </c>
      <c r="H754" s="2" t="s">
        <v>11</v>
      </c>
      <c r="I754" s="2" t="s">
        <v>12</v>
      </c>
      <c r="J754" s="2" t="s">
        <v>13</v>
      </c>
      <c r="K754" s="2" t="s">
        <v>14</v>
      </c>
      <c r="L754" s="2" t="s">
        <v>15</v>
      </c>
      <c r="M754" s="2" t="s">
        <v>16</v>
      </c>
      <c r="N754" s="2" t="s">
        <v>17</v>
      </c>
      <c r="O754" s="2" t="s">
        <v>18</v>
      </c>
      <c r="P754" s="2" t="s">
        <v>19</v>
      </c>
      <c r="Q754" s="2" t="s">
        <v>20</v>
      </c>
    </row>
    <row r="756" spans="1:17" x14ac:dyDescent="0.2">
      <c r="D756" s="2" t="s">
        <v>21</v>
      </c>
      <c r="E756" s="2">
        <v>103206866</v>
      </c>
      <c r="G756" s="2" t="s">
        <v>82</v>
      </c>
      <c r="I756" s="2" t="s">
        <v>82</v>
      </c>
      <c r="K756" s="3">
        <v>411510.9</v>
      </c>
      <c r="L756" s="2" t="s">
        <v>23</v>
      </c>
      <c r="N756" s="3">
        <v>411510.9</v>
      </c>
      <c r="O756" s="2" t="s">
        <v>23</v>
      </c>
      <c r="P756" s="2" t="s">
        <v>334</v>
      </c>
      <c r="Q756" s="2">
        <v>1</v>
      </c>
    </row>
    <row r="758" spans="1:17" x14ac:dyDescent="0.2">
      <c r="B758" s="2" t="s">
        <v>26</v>
      </c>
      <c r="K758" s="3">
        <v>411510.9</v>
      </c>
      <c r="L758" s="2" t="s">
        <v>23</v>
      </c>
      <c r="N758" s="3">
        <v>411510.9</v>
      </c>
      <c r="O758" s="2" t="s">
        <v>23</v>
      </c>
    </row>
    <row r="760" spans="1:17" x14ac:dyDescent="0.2">
      <c r="A760" s="4"/>
      <c r="B760" s="4" t="s">
        <v>27</v>
      </c>
      <c r="C760" s="4" t="s">
        <v>335</v>
      </c>
      <c r="D760" s="4"/>
      <c r="E760" s="4"/>
      <c r="F760" s="4"/>
      <c r="G760" s="4"/>
      <c r="H760" s="4"/>
      <c r="I760" s="4"/>
      <c r="J760" s="4"/>
      <c r="K760" s="5">
        <v>411510.9</v>
      </c>
      <c r="L760" s="4" t="s">
        <v>23</v>
      </c>
      <c r="M760" s="4"/>
      <c r="N760" s="5">
        <v>411510.9</v>
      </c>
      <c r="O760" s="4" t="s">
        <v>23</v>
      </c>
      <c r="P760" s="4"/>
      <c r="Q760" s="4"/>
    </row>
    <row r="762" spans="1:17" x14ac:dyDescent="0.2">
      <c r="A762" s="2" t="s">
        <v>0</v>
      </c>
      <c r="F762" s="2">
        <v>501234</v>
      </c>
    </row>
    <row r="763" spans="1:17" x14ac:dyDescent="0.2">
      <c r="A763" s="2" t="s">
        <v>1</v>
      </c>
      <c r="F763" s="2" t="s">
        <v>2</v>
      </c>
    </row>
    <row r="765" spans="1:17" x14ac:dyDescent="0.2">
      <c r="A765" s="2" t="s">
        <v>3</v>
      </c>
      <c r="F765" s="2" t="s">
        <v>332</v>
      </c>
    </row>
    <row r="766" spans="1:17" x14ac:dyDescent="0.2">
      <c r="A766" s="2" t="s">
        <v>5</v>
      </c>
      <c r="F766" s="2" t="s">
        <v>336</v>
      </c>
    </row>
    <row r="769" spans="1:17" x14ac:dyDescent="0.2">
      <c r="C769" s="2" t="s">
        <v>7</v>
      </c>
      <c r="D769" s="2" t="s">
        <v>8</v>
      </c>
      <c r="E769" s="2" t="s">
        <v>9</v>
      </c>
      <c r="G769" s="2" t="s">
        <v>10</v>
      </c>
      <c r="H769" s="2" t="s">
        <v>11</v>
      </c>
      <c r="I769" s="2" t="s">
        <v>12</v>
      </c>
      <c r="J769" s="2" t="s">
        <v>13</v>
      </c>
      <c r="K769" s="2" t="s">
        <v>14</v>
      </c>
      <c r="L769" s="2" t="s">
        <v>15</v>
      </c>
      <c r="M769" s="2" t="s">
        <v>16</v>
      </c>
      <c r="N769" s="2" t="s">
        <v>17</v>
      </c>
      <c r="O769" s="2" t="s">
        <v>18</v>
      </c>
      <c r="P769" s="2" t="s">
        <v>19</v>
      </c>
      <c r="Q769" s="2" t="s">
        <v>20</v>
      </c>
    </row>
    <row r="771" spans="1:17" x14ac:dyDescent="0.2">
      <c r="D771" s="2" t="s">
        <v>21</v>
      </c>
      <c r="E771" s="2">
        <v>103206869</v>
      </c>
      <c r="G771" s="2" t="s">
        <v>50</v>
      </c>
      <c r="I771" s="2" t="s">
        <v>50</v>
      </c>
      <c r="K771" s="3">
        <v>708908.88</v>
      </c>
      <c r="L771" s="2" t="s">
        <v>23</v>
      </c>
      <c r="N771" s="3">
        <v>708908.88</v>
      </c>
      <c r="O771" s="2" t="s">
        <v>23</v>
      </c>
      <c r="P771" s="2" t="s">
        <v>337</v>
      </c>
      <c r="Q771" s="2">
        <v>1</v>
      </c>
    </row>
    <row r="773" spans="1:17" x14ac:dyDescent="0.2">
      <c r="B773" s="2" t="s">
        <v>26</v>
      </c>
      <c r="K773" s="3">
        <v>708908.88</v>
      </c>
      <c r="L773" s="2" t="s">
        <v>23</v>
      </c>
      <c r="N773" s="3">
        <v>708908.88</v>
      </c>
      <c r="O773" s="2" t="s">
        <v>23</v>
      </c>
    </row>
    <row r="775" spans="1:17" x14ac:dyDescent="0.2">
      <c r="A775" s="4"/>
      <c r="B775" s="4" t="s">
        <v>27</v>
      </c>
      <c r="C775" s="4" t="s">
        <v>338</v>
      </c>
      <c r="D775" s="4"/>
      <c r="E775" s="4"/>
      <c r="F775" s="4"/>
      <c r="G775" s="4"/>
      <c r="H775" s="4"/>
      <c r="I775" s="4"/>
      <c r="J775" s="4"/>
      <c r="K775" s="5">
        <v>708908.88</v>
      </c>
      <c r="L775" s="4" t="s">
        <v>23</v>
      </c>
      <c r="M775" s="4"/>
      <c r="N775" s="5">
        <v>708908.88</v>
      </c>
      <c r="O775" s="4" t="s">
        <v>23</v>
      </c>
      <c r="P775" s="4"/>
      <c r="Q775" s="4"/>
    </row>
    <row r="777" spans="1:17" x14ac:dyDescent="0.2">
      <c r="A777" s="2" t="s">
        <v>0</v>
      </c>
      <c r="F777" s="2">
        <v>501241</v>
      </c>
    </row>
    <row r="778" spans="1:17" x14ac:dyDescent="0.2">
      <c r="A778" s="2" t="s">
        <v>1</v>
      </c>
      <c r="F778" s="2" t="s">
        <v>2</v>
      </c>
    </row>
    <row r="780" spans="1:17" x14ac:dyDescent="0.2">
      <c r="A780" s="2" t="s">
        <v>3</v>
      </c>
      <c r="F780" s="2" t="s">
        <v>339</v>
      </c>
    </row>
    <row r="781" spans="1:17" x14ac:dyDescent="0.2">
      <c r="A781" s="2" t="s">
        <v>5</v>
      </c>
      <c r="F781" s="2" t="s">
        <v>340</v>
      </c>
    </row>
    <row r="784" spans="1:17" x14ac:dyDescent="0.2">
      <c r="C784" s="2" t="s">
        <v>7</v>
      </c>
      <c r="D784" s="2" t="s">
        <v>8</v>
      </c>
      <c r="E784" s="2" t="s">
        <v>9</v>
      </c>
      <c r="G784" s="2" t="s">
        <v>10</v>
      </c>
      <c r="H784" s="2" t="s">
        <v>11</v>
      </c>
      <c r="I784" s="2" t="s">
        <v>12</v>
      </c>
      <c r="J784" s="2" t="s">
        <v>13</v>
      </c>
      <c r="K784" s="2" t="s">
        <v>14</v>
      </c>
      <c r="L784" s="2" t="s">
        <v>15</v>
      </c>
      <c r="M784" s="2" t="s">
        <v>16</v>
      </c>
      <c r="N784" s="2" t="s">
        <v>17</v>
      </c>
      <c r="O784" s="2" t="s">
        <v>18</v>
      </c>
      <c r="P784" s="2" t="s">
        <v>19</v>
      </c>
      <c r="Q784" s="2" t="s">
        <v>20</v>
      </c>
    </row>
    <row r="786" spans="1:17" x14ac:dyDescent="0.2">
      <c r="D786" s="2" t="s">
        <v>21</v>
      </c>
      <c r="E786" s="2">
        <v>103206841</v>
      </c>
      <c r="G786" s="2" t="s">
        <v>43</v>
      </c>
      <c r="I786" s="2" t="s">
        <v>43</v>
      </c>
      <c r="K786" s="3">
        <v>2020298.5</v>
      </c>
      <c r="L786" s="2" t="s">
        <v>23</v>
      </c>
      <c r="N786" s="3">
        <v>476597.9</v>
      </c>
      <c r="O786" s="2" t="s">
        <v>24</v>
      </c>
      <c r="P786" s="2" t="s">
        <v>341</v>
      </c>
      <c r="Q786" s="2">
        <v>4.2389999999999999</v>
      </c>
    </row>
    <row r="787" spans="1:17" x14ac:dyDescent="0.2">
      <c r="D787" s="2" t="s">
        <v>21</v>
      </c>
      <c r="E787" s="2">
        <v>103206842</v>
      </c>
      <c r="G787" s="2" t="s">
        <v>43</v>
      </c>
      <c r="I787" s="2" t="s">
        <v>43</v>
      </c>
      <c r="K787" s="3">
        <v>1828762.25</v>
      </c>
      <c r="L787" s="2" t="s">
        <v>23</v>
      </c>
      <c r="N787" s="3">
        <v>431413.6</v>
      </c>
      <c r="O787" s="2" t="s">
        <v>24</v>
      </c>
      <c r="P787" s="2" t="s">
        <v>342</v>
      </c>
      <c r="Q787" s="2">
        <v>4.2389999999999999</v>
      </c>
    </row>
    <row r="788" spans="1:17" x14ac:dyDescent="0.2">
      <c r="D788" s="2" t="s">
        <v>21</v>
      </c>
      <c r="E788" s="2">
        <v>103207248</v>
      </c>
      <c r="G788" s="2" t="s">
        <v>78</v>
      </c>
      <c r="I788" s="2" t="s">
        <v>78</v>
      </c>
      <c r="K788" s="3">
        <v>275892.5</v>
      </c>
      <c r="L788" s="2" t="s">
        <v>23</v>
      </c>
      <c r="N788" s="3">
        <v>65300</v>
      </c>
      <c r="O788" s="2" t="s">
        <v>24</v>
      </c>
      <c r="P788" s="2" t="s">
        <v>343</v>
      </c>
      <c r="Q788" s="2">
        <v>4.2249999999999996</v>
      </c>
    </row>
    <row r="790" spans="1:17" x14ac:dyDescent="0.2">
      <c r="B790" s="2" t="s">
        <v>26</v>
      </c>
      <c r="K790" s="3">
        <v>4124953.25</v>
      </c>
      <c r="L790" s="2" t="s">
        <v>23</v>
      </c>
      <c r="N790" s="3">
        <v>973311.5</v>
      </c>
      <c r="O790" s="2" t="s">
        <v>24</v>
      </c>
    </row>
    <row r="792" spans="1:17" x14ac:dyDescent="0.2">
      <c r="A792" s="4"/>
      <c r="B792" s="4" t="s">
        <v>27</v>
      </c>
      <c r="C792" s="4" t="s">
        <v>344</v>
      </c>
      <c r="D792" s="4"/>
      <c r="E792" s="4"/>
      <c r="F792" s="4"/>
      <c r="G792" s="4"/>
      <c r="H792" s="4"/>
      <c r="I792" s="4"/>
      <c r="J792" s="4"/>
      <c r="K792" s="5">
        <v>4124953.25</v>
      </c>
      <c r="L792" s="4" t="s">
        <v>23</v>
      </c>
      <c r="M792" s="4"/>
      <c r="N792" s="5">
        <v>973311.5</v>
      </c>
      <c r="O792" s="4" t="s">
        <v>24</v>
      </c>
      <c r="P792" s="4"/>
      <c r="Q792" s="4"/>
    </row>
    <row r="794" spans="1:17" x14ac:dyDescent="0.2">
      <c r="A794" s="2" t="s">
        <v>0</v>
      </c>
      <c r="F794" s="2">
        <v>501250</v>
      </c>
    </row>
    <row r="795" spans="1:17" x14ac:dyDescent="0.2">
      <c r="A795" s="2" t="s">
        <v>1</v>
      </c>
      <c r="F795" s="2" t="s">
        <v>2</v>
      </c>
    </row>
    <row r="797" spans="1:17" x14ac:dyDescent="0.2">
      <c r="A797" s="2" t="s">
        <v>3</v>
      </c>
      <c r="F797" s="2" t="s">
        <v>345</v>
      </c>
    </row>
    <row r="798" spans="1:17" x14ac:dyDescent="0.2">
      <c r="A798" s="2" t="s">
        <v>5</v>
      </c>
      <c r="F798" s="2" t="s">
        <v>346</v>
      </c>
    </row>
    <row r="801" spans="1:17" x14ac:dyDescent="0.2">
      <c r="C801" s="2" t="s">
        <v>7</v>
      </c>
      <c r="D801" s="2" t="s">
        <v>8</v>
      </c>
      <c r="E801" s="2" t="s">
        <v>9</v>
      </c>
      <c r="G801" s="2" t="s">
        <v>10</v>
      </c>
      <c r="H801" s="2" t="s">
        <v>11</v>
      </c>
      <c r="I801" s="2" t="s">
        <v>12</v>
      </c>
      <c r="J801" s="2" t="s">
        <v>13</v>
      </c>
      <c r="K801" s="2" t="s">
        <v>14</v>
      </c>
      <c r="L801" s="2" t="s">
        <v>15</v>
      </c>
      <c r="M801" s="2" t="s">
        <v>16</v>
      </c>
      <c r="N801" s="2" t="s">
        <v>17</v>
      </c>
      <c r="O801" s="2" t="s">
        <v>18</v>
      </c>
      <c r="P801" s="2" t="s">
        <v>19</v>
      </c>
      <c r="Q801" s="2" t="s">
        <v>20</v>
      </c>
    </row>
    <row r="803" spans="1:17" x14ac:dyDescent="0.2">
      <c r="D803" s="2" t="s">
        <v>21</v>
      </c>
      <c r="E803" s="2">
        <v>103207262</v>
      </c>
      <c r="G803" s="2" t="s">
        <v>48</v>
      </c>
      <c r="I803" s="2" t="s">
        <v>48</v>
      </c>
      <c r="K803" s="3">
        <v>1105040</v>
      </c>
      <c r="L803" s="2" t="s">
        <v>23</v>
      </c>
      <c r="N803" s="3">
        <v>400000</v>
      </c>
      <c r="O803" s="2" t="s">
        <v>347</v>
      </c>
      <c r="P803" s="2" t="s">
        <v>348</v>
      </c>
      <c r="Q803" s="2">
        <v>2.7625999999999999</v>
      </c>
    </row>
    <row r="805" spans="1:17" x14ac:dyDescent="0.2">
      <c r="B805" s="2" t="s">
        <v>26</v>
      </c>
      <c r="K805" s="3">
        <v>1105040</v>
      </c>
      <c r="L805" s="2" t="s">
        <v>23</v>
      </c>
      <c r="N805" s="3">
        <v>400000</v>
      </c>
      <c r="O805" s="2" t="s">
        <v>347</v>
      </c>
    </row>
    <row r="807" spans="1:17" x14ac:dyDescent="0.2">
      <c r="A807" s="4"/>
      <c r="B807" s="4" t="s">
        <v>27</v>
      </c>
      <c r="C807" s="4" t="s">
        <v>349</v>
      </c>
      <c r="D807" s="4"/>
      <c r="E807" s="4"/>
      <c r="F807" s="4"/>
      <c r="G807" s="4"/>
      <c r="H807" s="4"/>
      <c r="I807" s="4"/>
      <c r="J807" s="4"/>
      <c r="K807" s="5">
        <v>1105040</v>
      </c>
      <c r="L807" s="4" t="s">
        <v>23</v>
      </c>
      <c r="M807" s="4"/>
      <c r="N807" s="5">
        <v>400000</v>
      </c>
      <c r="O807" s="4" t="s">
        <v>347</v>
      </c>
      <c r="P807" s="4"/>
      <c r="Q807" s="4"/>
    </row>
    <row r="809" spans="1:17" x14ac:dyDescent="0.2">
      <c r="A809" s="2" t="s">
        <v>0</v>
      </c>
      <c r="F809" s="2">
        <v>501255</v>
      </c>
    </row>
    <row r="810" spans="1:17" x14ac:dyDescent="0.2">
      <c r="A810" s="2" t="s">
        <v>1</v>
      </c>
      <c r="F810" s="2" t="s">
        <v>2</v>
      </c>
    </row>
    <row r="812" spans="1:17" x14ac:dyDescent="0.2">
      <c r="A812" s="2" t="s">
        <v>3</v>
      </c>
      <c r="F812" s="2" t="s">
        <v>350</v>
      </c>
    </row>
    <row r="813" spans="1:17" x14ac:dyDescent="0.2">
      <c r="A813" s="2" t="s">
        <v>5</v>
      </c>
      <c r="F813" s="2" t="s">
        <v>351</v>
      </c>
    </row>
    <row r="816" spans="1:17" x14ac:dyDescent="0.2">
      <c r="C816" s="2" t="s">
        <v>7</v>
      </c>
      <c r="D816" s="2" t="s">
        <v>8</v>
      </c>
      <c r="E816" s="2" t="s">
        <v>9</v>
      </c>
      <c r="G816" s="2" t="s">
        <v>10</v>
      </c>
      <c r="H816" s="2" t="s">
        <v>11</v>
      </c>
      <c r="I816" s="2" t="s">
        <v>12</v>
      </c>
      <c r="J816" s="2" t="s">
        <v>13</v>
      </c>
      <c r="K816" s="2" t="s">
        <v>14</v>
      </c>
      <c r="L816" s="2" t="s">
        <v>15</v>
      </c>
      <c r="M816" s="2" t="s">
        <v>16</v>
      </c>
      <c r="N816" s="2" t="s">
        <v>17</v>
      </c>
      <c r="O816" s="2" t="s">
        <v>18</v>
      </c>
      <c r="P816" s="2" t="s">
        <v>19</v>
      </c>
      <c r="Q816" s="2" t="s">
        <v>20</v>
      </c>
    </row>
    <row r="818" spans="1:17" x14ac:dyDescent="0.2">
      <c r="D818" s="2" t="s">
        <v>21</v>
      </c>
      <c r="E818" s="2">
        <v>103206850</v>
      </c>
      <c r="G818" s="2" t="s">
        <v>30</v>
      </c>
      <c r="I818" s="2" t="s">
        <v>30</v>
      </c>
      <c r="K818" s="3">
        <v>3552.5</v>
      </c>
      <c r="L818" s="2" t="s">
        <v>23</v>
      </c>
      <c r="N818" s="3">
        <v>3552.5</v>
      </c>
      <c r="O818" s="2" t="s">
        <v>23</v>
      </c>
      <c r="P818" s="2" t="s">
        <v>352</v>
      </c>
      <c r="Q818" s="2">
        <v>1</v>
      </c>
    </row>
    <row r="819" spans="1:17" x14ac:dyDescent="0.2">
      <c r="D819" s="2" t="s">
        <v>21</v>
      </c>
      <c r="E819" s="2">
        <v>103206851</v>
      </c>
      <c r="G819" s="2" t="s">
        <v>30</v>
      </c>
      <c r="I819" s="2" t="s">
        <v>30</v>
      </c>
      <c r="K819" s="3">
        <v>55050</v>
      </c>
      <c r="L819" s="2" t="s">
        <v>23</v>
      </c>
      <c r="N819" s="3">
        <v>55050</v>
      </c>
      <c r="O819" s="2" t="s">
        <v>23</v>
      </c>
      <c r="P819" s="2" t="s">
        <v>353</v>
      </c>
      <c r="Q819" s="2">
        <v>1</v>
      </c>
    </row>
    <row r="820" spans="1:17" x14ac:dyDescent="0.2">
      <c r="D820" s="2" t="s">
        <v>21</v>
      </c>
      <c r="E820" s="2">
        <v>103206855</v>
      </c>
      <c r="G820" s="2" t="s">
        <v>48</v>
      </c>
      <c r="I820" s="2" t="s">
        <v>48</v>
      </c>
      <c r="K820" s="3">
        <v>425000</v>
      </c>
      <c r="L820" s="2" t="s">
        <v>23</v>
      </c>
      <c r="N820" s="3">
        <v>425000</v>
      </c>
      <c r="O820" s="2" t="s">
        <v>23</v>
      </c>
      <c r="P820" s="2" t="s">
        <v>354</v>
      </c>
      <c r="Q820" s="2">
        <v>1</v>
      </c>
    </row>
    <row r="821" spans="1:17" x14ac:dyDescent="0.2">
      <c r="D821" s="2" t="s">
        <v>21</v>
      </c>
      <c r="E821" s="2">
        <v>103206896</v>
      </c>
      <c r="G821" s="2" t="s">
        <v>32</v>
      </c>
      <c r="I821" s="2" t="s">
        <v>32</v>
      </c>
      <c r="K821" s="3">
        <v>4750.0200000000004</v>
      </c>
      <c r="L821" s="2" t="s">
        <v>23</v>
      </c>
      <c r="N821" s="3">
        <v>4750.0200000000004</v>
      </c>
      <c r="O821" s="2" t="s">
        <v>23</v>
      </c>
      <c r="P821" s="2" t="s">
        <v>355</v>
      </c>
      <c r="Q821" s="2">
        <v>1</v>
      </c>
    </row>
    <row r="822" spans="1:17" x14ac:dyDescent="0.2">
      <c r="D822" s="2" t="s">
        <v>21</v>
      </c>
      <c r="E822" s="2">
        <v>103206897</v>
      </c>
      <c r="G822" s="2" t="s">
        <v>32</v>
      </c>
      <c r="I822" s="2" t="s">
        <v>32</v>
      </c>
      <c r="K822" s="3">
        <v>25927.200000000001</v>
      </c>
      <c r="L822" s="2" t="s">
        <v>23</v>
      </c>
      <c r="N822" s="3">
        <v>25927.200000000001</v>
      </c>
      <c r="O822" s="2" t="s">
        <v>23</v>
      </c>
      <c r="P822" s="2" t="s">
        <v>356</v>
      </c>
      <c r="Q822" s="2">
        <v>1</v>
      </c>
    </row>
    <row r="824" spans="1:17" x14ac:dyDescent="0.2">
      <c r="B824" s="2" t="s">
        <v>26</v>
      </c>
      <c r="K824" s="3">
        <v>514279.72</v>
      </c>
      <c r="L824" s="2" t="s">
        <v>23</v>
      </c>
      <c r="N824" s="3">
        <v>514279.72</v>
      </c>
      <c r="O824" s="2" t="s">
        <v>23</v>
      </c>
    </row>
    <row r="826" spans="1:17" x14ac:dyDescent="0.2">
      <c r="A826" s="4"/>
      <c r="B826" s="4" t="s">
        <v>27</v>
      </c>
      <c r="C826" s="4" t="s">
        <v>357</v>
      </c>
      <c r="D826" s="4"/>
      <c r="E826" s="4"/>
      <c r="F826" s="4"/>
      <c r="G826" s="4"/>
      <c r="H826" s="4"/>
      <c r="I826" s="4"/>
      <c r="J826" s="4"/>
      <c r="K826" s="5">
        <v>514279.72</v>
      </c>
      <c r="L826" s="4" t="s">
        <v>23</v>
      </c>
      <c r="M826" s="4"/>
      <c r="N826" s="5">
        <v>514279.72</v>
      </c>
      <c r="O826" s="4" t="s">
        <v>23</v>
      </c>
      <c r="P826" s="4"/>
      <c r="Q826" s="4"/>
    </row>
    <row r="828" spans="1:17" x14ac:dyDescent="0.2">
      <c r="A828" s="2" t="s">
        <v>0</v>
      </c>
      <c r="F828" s="2">
        <v>501258</v>
      </c>
    </row>
    <row r="829" spans="1:17" x14ac:dyDescent="0.2">
      <c r="A829" s="2" t="s">
        <v>1</v>
      </c>
      <c r="F829" s="2" t="s">
        <v>2</v>
      </c>
    </row>
    <row r="831" spans="1:17" x14ac:dyDescent="0.2">
      <c r="A831" s="2" t="s">
        <v>3</v>
      </c>
      <c r="F831" s="2" t="s">
        <v>358</v>
      </c>
    </row>
    <row r="832" spans="1:17" x14ac:dyDescent="0.2">
      <c r="A832" s="2" t="s">
        <v>5</v>
      </c>
      <c r="F832" s="2" t="s">
        <v>359</v>
      </c>
    </row>
    <row r="835" spans="1:17" x14ac:dyDescent="0.2">
      <c r="C835" s="2" t="s">
        <v>7</v>
      </c>
      <c r="D835" s="2" t="s">
        <v>8</v>
      </c>
      <c r="E835" s="2" t="s">
        <v>9</v>
      </c>
      <c r="G835" s="2" t="s">
        <v>10</v>
      </c>
      <c r="H835" s="2" t="s">
        <v>11</v>
      </c>
      <c r="I835" s="2" t="s">
        <v>12</v>
      </c>
      <c r="J835" s="2" t="s">
        <v>13</v>
      </c>
      <c r="K835" s="2" t="s">
        <v>14</v>
      </c>
      <c r="L835" s="2" t="s">
        <v>15</v>
      </c>
      <c r="M835" s="2" t="s">
        <v>16</v>
      </c>
      <c r="N835" s="2" t="s">
        <v>17</v>
      </c>
      <c r="O835" s="2" t="s">
        <v>18</v>
      </c>
      <c r="P835" s="2" t="s">
        <v>19</v>
      </c>
      <c r="Q835" s="2" t="s">
        <v>20</v>
      </c>
    </row>
    <row r="837" spans="1:17" x14ac:dyDescent="0.2">
      <c r="D837" s="2" t="s">
        <v>21</v>
      </c>
      <c r="E837" s="2">
        <v>103207269</v>
      </c>
      <c r="G837" s="2" t="s">
        <v>60</v>
      </c>
      <c r="I837" s="2" t="s">
        <v>60</v>
      </c>
      <c r="K837" s="3">
        <v>1133138.51</v>
      </c>
      <c r="L837" s="2" t="s">
        <v>23</v>
      </c>
      <c r="N837" s="3">
        <v>1133138.51</v>
      </c>
      <c r="O837" s="2" t="s">
        <v>23</v>
      </c>
      <c r="P837" s="2" t="s">
        <v>360</v>
      </c>
      <c r="Q837" s="2">
        <v>1</v>
      </c>
    </row>
    <row r="839" spans="1:17" x14ac:dyDescent="0.2">
      <c r="B839" s="2" t="s">
        <v>26</v>
      </c>
      <c r="K839" s="3">
        <v>1133138.51</v>
      </c>
      <c r="L839" s="2" t="s">
        <v>23</v>
      </c>
      <c r="N839" s="3">
        <v>1133138.51</v>
      </c>
      <c r="O839" s="2" t="s">
        <v>23</v>
      </c>
    </row>
    <row r="841" spans="1:17" x14ac:dyDescent="0.2">
      <c r="A841" s="4"/>
      <c r="B841" s="4" t="s">
        <v>27</v>
      </c>
      <c r="C841" s="4" t="s">
        <v>361</v>
      </c>
      <c r="D841" s="4"/>
      <c r="E841" s="4"/>
      <c r="F841" s="4"/>
      <c r="G841" s="4"/>
      <c r="H841" s="4"/>
      <c r="I841" s="4"/>
      <c r="J841" s="4"/>
      <c r="K841" s="5">
        <v>1133138.51</v>
      </c>
      <c r="L841" s="4" t="s">
        <v>23</v>
      </c>
      <c r="M841" s="4"/>
      <c r="N841" s="5">
        <v>1133138.51</v>
      </c>
      <c r="O841" s="4" t="s">
        <v>23</v>
      </c>
      <c r="P841" s="4"/>
      <c r="Q841" s="4"/>
    </row>
    <row r="843" spans="1:17" x14ac:dyDescent="0.2">
      <c r="A843" s="2" t="s">
        <v>0</v>
      </c>
      <c r="F843" s="2">
        <v>501260</v>
      </c>
    </row>
    <row r="844" spans="1:17" x14ac:dyDescent="0.2">
      <c r="A844" s="2" t="s">
        <v>1</v>
      </c>
      <c r="F844" s="2" t="s">
        <v>2</v>
      </c>
    </row>
    <row r="846" spans="1:17" x14ac:dyDescent="0.2">
      <c r="A846" s="2" t="s">
        <v>3</v>
      </c>
      <c r="F846" s="2" t="s">
        <v>4</v>
      </c>
    </row>
    <row r="847" spans="1:17" x14ac:dyDescent="0.2">
      <c r="A847" s="2" t="s">
        <v>5</v>
      </c>
      <c r="F847" s="2" t="s">
        <v>183</v>
      </c>
    </row>
    <row r="850" spans="1:17" x14ac:dyDescent="0.2">
      <c r="C850" s="2" t="s">
        <v>7</v>
      </c>
      <c r="D850" s="2" t="s">
        <v>8</v>
      </c>
      <c r="E850" s="2" t="s">
        <v>9</v>
      </c>
      <c r="G850" s="2" t="s">
        <v>10</v>
      </c>
      <c r="H850" s="2" t="s">
        <v>11</v>
      </c>
      <c r="I850" s="2" t="s">
        <v>12</v>
      </c>
      <c r="J850" s="2" t="s">
        <v>13</v>
      </c>
      <c r="K850" s="2" t="s">
        <v>14</v>
      </c>
      <c r="L850" s="2" t="s">
        <v>15</v>
      </c>
      <c r="M850" s="2" t="s">
        <v>16</v>
      </c>
      <c r="N850" s="2" t="s">
        <v>17</v>
      </c>
      <c r="O850" s="2" t="s">
        <v>18</v>
      </c>
      <c r="P850" s="2" t="s">
        <v>19</v>
      </c>
      <c r="Q850" s="2" t="s">
        <v>20</v>
      </c>
    </row>
    <row r="852" spans="1:17" x14ac:dyDescent="0.2">
      <c r="D852" s="2" t="s">
        <v>21</v>
      </c>
      <c r="E852" s="2">
        <v>103207268</v>
      </c>
      <c r="G852" s="2" t="s">
        <v>58</v>
      </c>
      <c r="I852" s="2" t="s">
        <v>58</v>
      </c>
      <c r="K852" s="3">
        <v>2156025</v>
      </c>
      <c r="L852" s="2" t="s">
        <v>23</v>
      </c>
      <c r="N852" s="3">
        <v>510000</v>
      </c>
      <c r="O852" s="2" t="s">
        <v>24</v>
      </c>
      <c r="P852" s="2" t="s">
        <v>362</v>
      </c>
      <c r="Q852" s="2">
        <v>4.2275</v>
      </c>
    </row>
    <row r="854" spans="1:17" x14ac:dyDescent="0.2">
      <c r="B854" s="2" t="s">
        <v>26</v>
      </c>
      <c r="K854" s="3">
        <v>2156025</v>
      </c>
      <c r="L854" s="2" t="s">
        <v>23</v>
      </c>
      <c r="N854" s="3">
        <v>510000</v>
      </c>
      <c r="O854" s="2" t="s">
        <v>24</v>
      </c>
    </row>
    <row r="856" spans="1:17" x14ac:dyDescent="0.2">
      <c r="A856" s="4"/>
      <c r="B856" s="4" t="s">
        <v>27</v>
      </c>
      <c r="C856" s="4" t="s">
        <v>363</v>
      </c>
      <c r="D856" s="4"/>
      <c r="E856" s="4"/>
      <c r="F856" s="4"/>
      <c r="G856" s="4"/>
      <c r="H856" s="4"/>
      <c r="I856" s="4"/>
      <c r="J856" s="4"/>
      <c r="K856" s="5">
        <v>2156025</v>
      </c>
      <c r="L856" s="4" t="s">
        <v>23</v>
      </c>
      <c r="M856" s="4"/>
      <c r="N856" s="5">
        <v>510000</v>
      </c>
      <c r="O856" s="4" t="s">
        <v>24</v>
      </c>
      <c r="P856" s="4"/>
      <c r="Q856" s="4"/>
    </row>
    <row r="858" spans="1:17" x14ac:dyDescent="0.2">
      <c r="A858" s="2" t="s">
        <v>0</v>
      </c>
      <c r="F858" s="2">
        <v>501271</v>
      </c>
    </row>
    <row r="859" spans="1:17" x14ac:dyDescent="0.2">
      <c r="A859" s="2" t="s">
        <v>1</v>
      </c>
      <c r="F859" s="2" t="s">
        <v>2</v>
      </c>
    </row>
    <row r="861" spans="1:17" x14ac:dyDescent="0.2">
      <c r="A861" s="2" t="s">
        <v>3</v>
      </c>
      <c r="F861" s="2" t="s">
        <v>345</v>
      </c>
    </row>
    <row r="862" spans="1:17" x14ac:dyDescent="0.2">
      <c r="A862" s="2" t="s">
        <v>5</v>
      </c>
      <c r="F862" s="2" t="s">
        <v>364</v>
      </c>
    </row>
    <row r="865" spans="1:17" x14ac:dyDescent="0.2">
      <c r="C865" s="2" t="s">
        <v>7</v>
      </c>
      <c r="D865" s="2" t="s">
        <v>8</v>
      </c>
      <c r="E865" s="2" t="s">
        <v>9</v>
      </c>
      <c r="G865" s="2" t="s">
        <v>10</v>
      </c>
      <c r="H865" s="2" t="s">
        <v>11</v>
      </c>
      <c r="I865" s="2" t="s">
        <v>12</v>
      </c>
      <c r="J865" s="2" t="s">
        <v>13</v>
      </c>
      <c r="K865" s="2" t="s">
        <v>14</v>
      </c>
      <c r="L865" s="2" t="s">
        <v>15</v>
      </c>
      <c r="M865" s="2" t="s">
        <v>16</v>
      </c>
      <c r="N865" s="2" t="s">
        <v>17</v>
      </c>
      <c r="O865" s="2" t="s">
        <v>18</v>
      </c>
      <c r="P865" s="2" t="s">
        <v>19</v>
      </c>
      <c r="Q865" s="2" t="s">
        <v>20</v>
      </c>
    </row>
    <row r="867" spans="1:17" x14ac:dyDescent="0.2">
      <c r="D867" s="2" t="s">
        <v>21</v>
      </c>
      <c r="E867" s="2">
        <v>103207263</v>
      </c>
      <c r="G867" s="2" t="s">
        <v>48</v>
      </c>
      <c r="I867" s="2" t="s">
        <v>48</v>
      </c>
      <c r="K867" s="3">
        <v>1008172.19</v>
      </c>
      <c r="L867" s="2" t="s">
        <v>23</v>
      </c>
      <c r="N867" s="3">
        <v>364936</v>
      </c>
      <c r="O867" s="2" t="s">
        <v>347</v>
      </c>
      <c r="P867" s="2" t="s">
        <v>365</v>
      </c>
      <c r="Q867" s="2">
        <v>2.7625999999999999</v>
      </c>
    </row>
    <row r="869" spans="1:17" x14ac:dyDescent="0.2">
      <c r="B869" s="2" t="s">
        <v>26</v>
      </c>
      <c r="K869" s="3">
        <v>1008172.19</v>
      </c>
      <c r="L869" s="2" t="s">
        <v>23</v>
      </c>
      <c r="N869" s="3">
        <v>364936</v>
      </c>
      <c r="O869" s="2" t="s">
        <v>347</v>
      </c>
    </row>
    <row r="871" spans="1:17" x14ac:dyDescent="0.2">
      <c r="A871" s="4"/>
      <c r="B871" s="4" t="s">
        <v>27</v>
      </c>
      <c r="C871" s="4" t="s">
        <v>366</v>
      </c>
      <c r="D871" s="4"/>
      <c r="E871" s="4"/>
      <c r="F871" s="4"/>
      <c r="G871" s="4"/>
      <c r="H871" s="4"/>
      <c r="I871" s="4"/>
      <c r="J871" s="4"/>
      <c r="K871" s="5">
        <v>1008172.19</v>
      </c>
      <c r="L871" s="4" t="s">
        <v>23</v>
      </c>
      <c r="M871" s="4"/>
      <c r="N871" s="5">
        <v>364936</v>
      </c>
      <c r="O871" s="4" t="s">
        <v>347</v>
      </c>
      <c r="P871" s="4"/>
      <c r="Q871" s="4"/>
    </row>
    <row r="873" spans="1:17" x14ac:dyDescent="0.2">
      <c r="A873" s="2" t="s">
        <v>0</v>
      </c>
      <c r="F873" s="2">
        <v>501272</v>
      </c>
    </row>
    <row r="874" spans="1:17" x14ac:dyDescent="0.2">
      <c r="A874" s="2" t="s">
        <v>1</v>
      </c>
      <c r="F874" s="2" t="s">
        <v>2</v>
      </c>
    </row>
    <row r="876" spans="1:17" x14ac:dyDescent="0.2">
      <c r="A876" s="2" t="s">
        <v>3</v>
      </c>
      <c r="F876" s="2" t="s">
        <v>345</v>
      </c>
    </row>
    <row r="877" spans="1:17" x14ac:dyDescent="0.2">
      <c r="A877" s="2" t="s">
        <v>5</v>
      </c>
      <c r="F877" s="2" t="s">
        <v>367</v>
      </c>
    </row>
    <row r="880" spans="1:17" x14ac:dyDescent="0.2">
      <c r="C880" s="2" t="s">
        <v>7</v>
      </c>
      <c r="D880" s="2" t="s">
        <v>8</v>
      </c>
      <c r="E880" s="2" t="s">
        <v>9</v>
      </c>
      <c r="G880" s="2" t="s">
        <v>10</v>
      </c>
      <c r="H880" s="2" t="s">
        <v>11</v>
      </c>
      <c r="I880" s="2" t="s">
        <v>12</v>
      </c>
      <c r="J880" s="2" t="s">
        <v>13</v>
      </c>
      <c r="K880" s="2" t="s">
        <v>14</v>
      </c>
      <c r="L880" s="2" t="s">
        <v>15</v>
      </c>
      <c r="M880" s="2" t="s">
        <v>16</v>
      </c>
      <c r="N880" s="2" t="s">
        <v>17</v>
      </c>
      <c r="O880" s="2" t="s">
        <v>18</v>
      </c>
      <c r="P880" s="2" t="s">
        <v>19</v>
      </c>
      <c r="Q880" s="2" t="s">
        <v>20</v>
      </c>
    </row>
    <row r="882" spans="1:17" x14ac:dyDescent="0.2">
      <c r="D882" s="2" t="s">
        <v>21</v>
      </c>
      <c r="E882" s="2">
        <v>103207264</v>
      </c>
      <c r="G882" s="2" t="s">
        <v>48</v>
      </c>
      <c r="I882" s="2" t="s">
        <v>48</v>
      </c>
      <c r="K882" s="3">
        <v>1105040</v>
      </c>
      <c r="L882" s="2" t="s">
        <v>23</v>
      </c>
      <c r="N882" s="3">
        <v>400000</v>
      </c>
      <c r="O882" s="2" t="s">
        <v>347</v>
      </c>
      <c r="P882" s="2" t="s">
        <v>368</v>
      </c>
      <c r="Q882" s="2">
        <v>2.7625999999999999</v>
      </c>
    </row>
    <row r="884" spans="1:17" x14ac:dyDescent="0.2">
      <c r="B884" s="2" t="s">
        <v>26</v>
      </c>
      <c r="K884" s="3">
        <v>1105040</v>
      </c>
      <c r="L884" s="2" t="s">
        <v>23</v>
      </c>
      <c r="N884" s="3">
        <v>400000</v>
      </c>
      <c r="O884" s="2" t="s">
        <v>347</v>
      </c>
    </row>
    <row r="886" spans="1:17" x14ac:dyDescent="0.2">
      <c r="A886" s="4"/>
      <c r="B886" s="4" t="s">
        <v>27</v>
      </c>
      <c r="C886" s="4" t="s">
        <v>369</v>
      </c>
      <c r="D886" s="4"/>
      <c r="E886" s="4"/>
      <c r="F886" s="4"/>
      <c r="G886" s="4"/>
      <c r="H886" s="4"/>
      <c r="I886" s="4"/>
      <c r="J886" s="4"/>
      <c r="K886" s="5">
        <v>1105040</v>
      </c>
      <c r="L886" s="4" t="s">
        <v>23</v>
      </c>
      <c r="M886" s="4"/>
      <c r="N886" s="5">
        <v>400000</v>
      </c>
      <c r="O886" s="4" t="s">
        <v>347</v>
      </c>
      <c r="P886" s="4"/>
      <c r="Q886" s="4"/>
    </row>
    <row r="888" spans="1:17" x14ac:dyDescent="0.2">
      <c r="A888" s="2" t="s">
        <v>0</v>
      </c>
      <c r="F888" s="2">
        <v>501273</v>
      </c>
    </row>
    <row r="889" spans="1:17" x14ac:dyDescent="0.2">
      <c r="A889" s="2" t="s">
        <v>1</v>
      </c>
      <c r="F889" s="2" t="s">
        <v>2</v>
      </c>
    </row>
    <row r="891" spans="1:17" x14ac:dyDescent="0.2">
      <c r="A891" s="2" t="s">
        <v>3</v>
      </c>
      <c r="F891" s="2" t="s">
        <v>345</v>
      </c>
    </row>
    <row r="892" spans="1:17" x14ac:dyDescent="0.2">
      <c r="A892" s="2" t="s">
        <v>5</v>
      </c>
      <c r="F892" s="2" t="s">
        <v>370</v>
      </c>
    </row>
    <row r="895" spans="1:17" x14ac:dyDescent="0.2">
      <c r="C895" s="2" t="s">
        <v>7</v>
      </c>
      <c r="D895" s="2" t="s">
        <v>8</v>
      </c>
      <c r="E895" s="2" t="s">
        <v>9</v>
      </c>
      <c r="G895" s="2" t="s">
        <v>10</v>
      </c>
      <c r="H895" s="2" t="s">
        <v>11</v>
      </c>
      <c r="I895" s="2" t="s">
        <v>12</v>
      </c>
      <c r="J895" s="2" t="s">
        <v>13</v>
      </c>
      <c r="K895" s="2" t="s">
        <v>14</v>
      </c>
      <c r="L895" s="2" t="s">
        <v>15</v>
      </c>
      <c r="M895" s="2" t="s">
        <v>16</v>
      </c>
      <c r="N895" s="2" t="s">
        <v>17</v>
      </c>
      <c r="O895" s="2" t="s">
        <v>18</v>
      </c>
      <c r="P895" s="2" t="s">
        <v>19</v>
      </c>
      <c r="Q895" s="2" t="s">
        <v>20</v>
      </c>
    </row>
    <row r="897" spans="1:17" x14ac:dyDescent="0.2">
      <c r="D897" s="2" t="s">
        <v>21</v>
      </c>
      <c r="E897" s="2">
        <v>103207265</v>
      </c>
      <c r="G897" s="2" t="s">
        <v>48</v>
      </c>
      <c r="I897" s="2" t="s">
        <v>48</v>
      </c>
      <c r="K897" s="3">
        <v>1105040</v>
      </c>
      <c r="L897" s="2" t="s">
        <v>23</v>
      </c>
      <c r="N897" s="3">
        <v>400000</v>
      </c>
      <c r="O897" s="2" t="s">
        <v>347</v>
      </c>
      <c r="P897" s="2" t="s">
        <v>371</v>
      </c>
      <c r="Q897" s="2">
        <v>2.7625999999999999</v>
      </c>
    </row>
    <row r="899" spans="1:17" x14ac:dyDescent="0.2">
      <c r="B899" s="2" t="s">
        <v>26</v>
      </c>
      <c r="K899" s="3">
        <v>1105040</v>
      </c>
      <c r="L899" s="2" t="s">
        <v>23</v>
      </c>
      <c r="N899" s="3">
        <v>400000</v>
      </c>
      <c r="O899" s="2" t="s">
        <v>347</v>
      </c>
    </row>
    <row r="901" spans="1:17" x14ac:dyDescent="0.2">
      <c r="A901" s="4"/>
      <c r="B901" s="4" t="s">
        <v>27</v>
      </c>
      <c r="C901" s="4" t="s">
        <v>372</v>
      </c>
      <c r="D901" s="4"/>
      <c r="E901" s="4"/>
      <c r="F901" s="4"/>
      <c r="G901" s="4"/>
      <c r="H901" s="4"/>
      <c r="I901" s="4"/>
      <c r="J901" s="4"/>
      <c r="K901" s="5">
        <v>1105040</v>
      </c>
      <c r="L901" s="4" t="s">
        <v>23</v>
      </c>
      <c r="M901" s="4"/>
      <c r="N901" s="5">
        <v>400000</v>
      </c>
      <c r="O901" s="4" t="s">
        <v>347</v>
      </c>
      <c r="P901" s="4"/>
      <c r="Q901" s="4"/>
    </row>
    <row r="903" spans="1:17" x14ac:dyDescent="0.2">
      <c r="A903" s="2" t="s">
        <v>0</v>
      </c>
      <c r="F903" s="2">
        <v>501274</v>
      </c>
    </row>
    <row r="904" spans="1:17" x14ac:dyDescent="0.2">
      <c r="A904" s="2" t="s">
        <v>1</v>
      </c>
      <c r="F904" s="2" t="s">
        <v>2</v>
      </c>
    </row>
    <row r="906" spans="1:17" x14ac:dyDescent="0.2">
      <c r="A906" s="2" t="s">
        <v>3</v>
      </c>
      <c r="F906" s="2" t="s">
        <v>345</v>
      </c>
    </row>
    <row r="907" spans="1:17" x14ac:dyDescent="0.2">
      <c r="A907" s="2" t="s">
        <v>5</v>
      </c>
      <c r="F907" s="2" t="s">
        <v>373</v>
      </c>
    </row>
    <row r="910" spans="1:17" x14ac:dyDescent="0.2">
      <c r="C910" s="2" t="s">
        <v>7</v>
      </c>
      <c r="D910" s="2" t="s">
        <v>8</v>
      </c>
      <c r="E910" s="2" t="s">
        <v>9</v>
      </c>
      <c r="G910" s="2" t="s">
        <v>10</v>
      </c>
      <c r="H910" s="2" t="s">
        <v>11</v>
      </c>
      <c r="I910" s="2" t="s">
        <v>12</v>
      </c>
      <c r="J910" s="2" t="s">
        <v>13</v>
      </c>
      <c r="K910" s="2" t="s">
        <v>14</v>
      </c>
      <c r="L910" s="2" t="s">
        <v>15</v>
      </c>
      <c r="M910" s="2" t="s">
        <v>16</v>
      </c>
      <c r="N910" s="2" t="s">
        <v>17</v>
      </c>
      <c r="O910" s="2" t="s">
        <v>18</v>
      </c>
      <c r="P910" s="2" t="s">
        <v>19</v>
      </c>
      <c r="Q910" s="2" t="s">
        <v>20</v>
      </c>
    </row>
    <row r="912" spans="1:17" x14ac:dyDescent="0.2">
      <c r="D912" s="2" t="s">
        <v>21</v>
      </c>
      <c r="E912" s="2">
        <v>103207266</v>
      </c>
      <c r="G912" s="2" t="s">
        <v>48</v>
      </c>
      <c r="I912" s="2" t="s">
        <v>48</v>
      </c>
      <c r="K912" s="3">
        <v>857480.65</v>
      </c>
      <c r="L912" s="2" t="s">
        <v>23</v>
      </c>
      <c r="N912" s="3">
        <v>310389</v>
      </c>
      <c r="O912" s="2" t="s">
        <v>347</v>
      </c>
      <c r="P912" s="2" t="s">
        <v>374</v>
      </c>
      <c r="Q912" s="2">
        <v>2.7625999999999999</v>
      </c>
    </row>
    <row r="914" spans="1:17" x14ac:dyDescent="0.2">
      <c r="B914" s="2" t="s">
        <v>26</v>
      </c>
      <c r="K914" s="3">
        <v>857480.65</v>
      </c>
      <c r="L914" s="2" t="s">
        <v>23</v>
      </c>
      <c r="N914" s="3">
        <v>310389</v>
      </c>
      <c r="O914" s="2" t="s">
        <v>347</v>
      </c>
    </row>
    <row r="916" spans="1:17" x14ac:dyDescent="0.2">
      <c r="A916" s="4"/>
      <c r="B916" s="4" t="s">
        <v>27</v>
      </c>
      <c r="C916" s="4" t="s">
        <v>375</v>
      </c>
      <c r="D916" s="4"/>
      <c r="E916" s="4"/>
      <c r="F916" s="4"/>
      <c r="G916" s="4"/>
      <c r="H916" s="4"/>
      <c r="I916" s="4"/>
      <c r="J916" s="4"/>
      <c r="K916" s="5">
        <v>857480.65</v>
      </c>
      <c r="L916" s="4" t="s">
        <v>23</v>
      </c>
      <c r="M916" s="4"/>
      <c r="N916" s="5">
        <v>310389</v>
      </c>
      <c r="O916" s="4" t="s">
        <v>347</v>
      </c>
      <c r="P916" s="4"/>
      <c r="Q916" s="4"/>
    </row>
    <row r="918" spans="1:17" x14ac:dyDescent="0.2">
      <c r="A918" s="2" t="s">
        <v>0</v>
      </c>
      <c r="F918" s="2">
        <v>501275</v>
      </c>
    </row>
    <row r="919" spans="1:17" x14ac:dyDescent="0.2">
      <c r="A919" s="2" t="s">
        <v>1</v>
      </c>
      <c r="F919" s="2" t="s">
        <v>2</v>
      </c>
    </row>
    <row r="921" spans="1:17" x14ac:dyDescent="0.2">
      <c r="A921" s="2" t="s">
        <v>3</v>
      </c>
      <c r="F921" s="2" t="s">
        <v>376</v>
      </c>
    </row>
    <row r="922" spans="1:17" x14ac:dyDescent="0.2">
      <c r="A922" s="2" t="s">
        <v>5</v>
      </c>
      <c r="F922" s="2" t="s">
        <v>377</v>
      </c>
    </row>
    <row r="925" spans="1:17" x14ac:dyDescent="0.2">
      <c r="C925" s="2" t="s">
        <v>7</v>
      </c>
      <c r="D925" s="2" t="s">
        <v>8</v>
      </c>
      <c r="E925" s="2" t="s">
        <v>9</v>
      </c>
      <c r="G925" s="2" t="s">
        <v>10</v>
      </c>
      <c r="H925" s="2" t="s">
        <v>11</v>
      </c>
      <c r="I925" s="2" t="s">
        <v>12</v>
      </c>
      <c r="J925" s="2" t="s">
        <v>13</v>
      </c>
      <c r="K925" s="2" t="s">
        <v>14</v>
      </c>
      <c r="L925" s="2" t="s">
        <v>15</v>
      </c>
      <c r="M925" s="2" t="s">
        <v>16</v>
      </c>
      <c r="N925" s="2" t="s">
        <v>17</v>
      </c>
      <c r="O925" s="2" t="s">
        <v>18</v>
      </c>
      <c r="P925" s="2" t="s">
        <v>19</v>
      </c>
      <c r="Q925" s="2" t="s">
        <v>20</v>
      </c>
    </row>
    <row r="927" spans="1:17" x14ac:dyDescent="0.2">
      <c r="D927" s="2" t="s">
        <v>21</v>
      </c>
      <c r="E927" s="2">
        <v>103206934</v>
      </c>
      <c r="G927" s="2" t="s">
        <v>22</v>
      </c>
      <c r="I927" s="2" t="s">
        <v>22</v>
      </c>
      <c r="K927" s="3">
        <v>28596.240000000002</v>
      </c>
      <c r="L927" s="2" t="s">
        <v>23</v>
      </c>
      <c r="N927" s="3">
        <v>28596.240000000002</v>
      </c>
      <c r="O927" s="2" t="s">
        <v>23</v>
      </c>
      <c r="P927" s="2" t="s">
        <v>378</v>
      </c>
      <c r="Q927" s="2">
        <v>1</v>
      </c>
    </row>
    <row r="928" spans="1:17" x14ac:dyDescent="0.2">
      <c r="D928" s="2" t="s">
        <v>21</v>
      </c>
      <c r="E928" s="2">
        <v>103206935</v>
      </c>
      <c r="G928" s="2" t="s">
        <v>22</v>
      </c>
      <c r="I928" s="2" t="s">
        <v>22</v>
      </c>
      <c r="K928" s="3">
        <v>52589.89</v>
      </c>
      <c r="L928" s="2" t="s">
        <v>23</v>
      </c>
      <c r="N928" s="3">
        <v>52589.89</v>
      </c>
      <c r="O928" s="2" t="s">
        <v>23</v>
      </c>
      <c r="P928" s="2" t="s">
        <v>379</v>
      </c>
      <c r="Q928" s="2">
        <v>1</v>
      </c>
    </row>
    <row r="929" spans="4:17" x14ac:dyDescent="0.2">
      <c r="D929" s="2" t="s">
        <v>21</v>
      </c>
      <c r="E929" s="2">
        <v>103206936</v>
      </c>
      <c r="G929" s="2" t="s">
        <v>22</v>
      </c>
      <c r="I929" s="2" t="s">
        <v>22</v>
      </c>
      <c r="K929" s="3">
        <v>312147.33</v>
      </c>
      <c r="L929" s="2" t="s">
        <v>23</v>
      </c>
      <c r="N929" s="3">
        <v>312147.33</v>
      </c>
      <c r="O929" s="2" t="s">
        <v>23</v>
      </c>
      <c r="P929" s="2" t="s">
        <v>380</v>
      </c>
      <c r="Q929" s="2">
        <v>1</v>
      </c>
    </row>
    <row r="930" spans="4:17" x14ac:dyDescent="0.2">
      <c r="D930" s="2" t="s">
        <v>21</v>
      </c>
      <c r="E930" s="2">
        <v>103207021</v>
      </c>
      <c r="G930" s="2" t="s">
        <v>75</v>
      </c>
      <c r="I930" s="2" t="s">
        <v>75</v>
      </c>
      <c r="K930" s="3">
        <v>62163.48</v>
      </c>
      <c r="L930" s="2" t="s">
        <v>23</v>
      </c>
      <c r="N930" s="3">
        <v>62163.48</v>
      </c>
      <c r="O930" s="2" t="s">
        <v>23</v>
      </c>
      <c r="P930" s="2" t="s">
        <v>381</v>
      </c>
      <c r="Q930" s="2">
        <v>1</v>
      </c>
    </row>
    <row r="931" spans="4:17" x14ac:dyDescent="0.2">
      <c r="D931" s="2" t="s">
        <v>21</v>
      </c>
      <c r="E931" s="2">
        <v>103207022</v>
      </c>
      <c r="G931" s="2" t="s">
        <v>75</v>
      </c>
      <c r="I931" s="2" t="s">
        <v>75</v>
      </c>
      <c r="K931" s="3">
        <v>132276.87</v>
      </c>
      <c r="L931" s="2" t="s">
        <v>23</v>
      </c>
      <c r="N931" s="3">
        <v>132276.87</v>
      </c>
      <c r="O931" s="2" t="s">
        <v>23</v>
      </c>
      <c r="P931" s="2" t="s">
        <v>382</v>
      </c>
      <c r="Q931" s="2">
        <v>1</v>
      </c>
    </row>
    <row r="932" spans="4:17" x14ac:dyDescent="0.2">
      <c r="D932" s="2" t="s">
        <v>21</v>
      </c>
      <c r="E932" s="2">
        <v>103207023</v>
      </c>
      <c r="G932" s="2" t="s">
        <v>75</v>
      </c>
      <c r="I932" s="2" t="s">
        <v>75</v>
      </c>
      <c r="K932" s="3">
        <v>153314.70000000001</v>
      </c>
      <c r="L932" s="2" t="s">
        <v>23</v>
      </c>
      <c r="N932" s="3">
        <v>153314.70000000001</v>
      </c>
      <c r="O932" s="2" t="s">
        <v>23</v>
      </c>
      <c r="P932" s="2" t="s">
        <v>383</v>
      </c>
      <c r="Q932" s="2">
        <v>1</v>
      </c>
    </row>
    <row r="933" spans="4:17" x14ac:dyDescent="0.2">
      <c r="D933" s="2" t="s">
        <v>21</v>
      </c>
      <c r="E933" s="2">
        <v>103207048</v>
      </c>
      <c r="G933" s="2" t="s">
        <v>108</v>
      </c>
      <c r="I933" s="2" t="s">
        <v>108</v>
      </c>
      <c r="K933" s="3">
        <v>139500.79999999999</v>
      </c>
      <c r="L933" s="2" t="s">
        <v>23</v>
      </c>
      <c r="N933" s="3">
        <v>139500.79999999999</v>
      </c>
      <c r="O933" s="2" t="s">
        <v>23</v>
      </c>
      <c r="P933" s="2" t="s">
        <v>384</v>
      </c>
      <c r="Q933" s="2">
        <v>1</v>
      </c>
    </row>
    <row r="934" spans="4:17" x14ac:dyDescent="0.2">
      <c r="D934" s="2" t="s">
        <v>21</v>
      </c>
      <c r="E934" s="2">
        <v>103207065</v>
      </c>
      <c r="G934" s="2" t="s">
        <v>58</v>
      </c>
      <c r="I934" s="2" t="s">
        <v>58</v>
      </c>
      <c r="K934" s="3">
        <v>213849</v>
      </c>
      <c r="L934" s="2" t="s">
        <v>23</v>
      </c>
      <c r="N934" s="3">
        <v>213849</v>
      </c>
      <c r="O934" s="2" t="s">
        <v>23</v>
      </c>
      <c r="P934" s="2" t="s">
        <v>385</v>
      </c>
      <c r="Q934" s="2">
        <v>1</v>
      </c>
    </row>
    <row r="935" spans="4:17" x14ac:dyDescent="0.2">
      <c r="D935" s="2" t="s">
        <v>21</v>
      </c>
      <c r="E935" s="2">
        <v>103207085</v>
      </c>
      <c r="G935" s="2" t="s">
        <v>60</v>
      </c>
      <c r="I935" s="2" t="s">
        <v>60</v>
      </c>
      <c r="K935" s="3">
        <v>356994</v>
      </c>
      <c r="L935" s="2" t="s">
        <v>23</v>
      </c>
      <c r="N935" s="3">
        <v>356994</v>
      </c>
      <c r="O935" s="2" t="s">
        <v>23</v>
      </c>
      <c r="P935" s="2" t="s">
        <v>386</v>
      </c>
      <c r="Q935" s="2">
        <v>1</v>
      </c>
    </row>
    <row r="936" spans="4:17" x14ac:dyDescent="0.2">
      <c r="D936" s="2" t="s">
        <v>21</v>
      </c>
      <c r="E936" s="2">
        <v>103207086</v>
      </c>
      <c r="G936" s="2" t="s">
        <v>60</v>
      </c>
      <c r="I936" s="2" t="s">
        <v>60</v>
      </c>
      <c r="K936" s="3">
        <v>198939</v>
      </c>
      <c r="L936" s="2" t="s">
        <v>23</v>
      </c>
      <c r="N936" s="3">
        <v>198939</v>
      </c>
      <c r="O936" s="2" t="s">
        <v>23</v>
      </c>
      <c r="P936" s="2" t="s">
        <v>387</v>
      </c>
      <c r="Q936" s="2">
        <v>1</v>
      </c>
    </row>
    <row r="937" spans="4:17" x14ac:dyDescent="0.2">
      <c r="D937" s="2" t="s">
        <v>21</v>
      </c>
      <c r="E937" s="2">
        <v>103207087</v>
      </c>
      <c r="G937" s="2" t="s">
        <v>60</v>
      </c>
      <c r="I937" s="2" t="s">
        <v>60</v>
      </c>
      <c r="K937" s="3">
        <v>209893.2</v>
      </c>
      <c r="L937" s="2" t="s">
        <v>23</v>
      </c>
      <c r="N937" s="3">
        <v>209893.2</v>
      </c>
      <c r="O937" s="2" t="s">
        <v>23</v>
      </c>
      <c r="P937" s="2" t="s">
        <v>388</v>
      </c>
      <c r="Q937" s="2">
        <v>1</v>
      </c>
    </row>
    <row r="938" spans="4:17" x14ac:dyDescent="0.2">
      <c r="D938" s="2" t="s">
        <v>21</v>
      </c>
      <c r="E938" s="2">
        <v>103207197</v>
      </c>
      <c r="G938" s="2" t="s">
        <v>62</v>
      </c>
      <c r="I938" s="2" t="s">
        <v>62</v>
      </c>
      <c r="K938" s="3">
        <v>38632.5</v>
      </c>
      <c r="L938" s="2" t="s">
        <v>23</v>
      </c>
      <c r="N938" s="3">
        <v>38632.5</v>
      </c>
      <c r="O938" s="2" t="s">
        <v>23</v>
      </c>
      <c r="P938" s="2" t="s">
        <v>389</v>
      </c>
      <c r="Q938" s="2">
        <v>1</v>
      </c>
    </row>
    <row r="939" spans="4:17" x14ac:dyDescent="0.2">
      <c r="D939" s="2" t="s">
        <v>21</v>
      </c>
      <c r="E939" s="2">
        <v>103207200</v>
      </c>
      <c r="G939" s="2" t="s">
        <v>62</v>
      </c>
      <c r="I939" s="2" t="s">
        <v>62</v>
      </c>
      <c r="K939" s="3">
        <v>38761.019999999997</v>
      </c>
      <c r="L939" s="2" t="s">
        <v>23</v>
      </c>
      <c r="N939" s="3">
        <v>38761.019999999997</v>
      </c>
      <c r="O939" s="2" t="s">
        <v>23</v>
      </c>
      <c r="P939" s="2" t="s">
        <v>390</v>
      </c>
      <c r="Q939" s="2">
        <v>1</v>
      </c>
    </row>
    <row r="940" spans="4:17" x14ac:dyDescent="0.2">
      <c r="D940" s="2" t="s">
        <v>21</v>
      </c>
      <c r="E940" s="2">
        <v>103207209</v>
      </c>
      <c r="G940" s="2" t="s">
        <v>64</v>
      </c>
      <c r="I940" s="2" t="s">
        <v>64</v>
      </c>
      <c r="K940" s="3">
        <v>191862.5</v>
      </c>
      <c r="L940" s="2" t="s">
        <v>23</v>
      </c>
      <c r="N940" s="3">
        <v>191862.5</v>
      </c>
      <c r="O940" s="2" t="s">
        <v>23</v>
      </c>
      <c r="P940" s="2" t="s">
        <v>391</v>
      </c>
      <c r="Q940" s="2">
        <v>1</v>
      </c>
    </row>
    <row r="941" spans="4:17" x14ac:dyDescent="0.2">
      <c r="D941" s="2" t="s">
        <v>21</v>
      </c>
      <c r="E941" s="2">
        <v>103207210</v>
      </c>
      <c r="G941" s="2" t="s">
        <v>64</v>
      </c>
      <c r="I941" s="2" t="s">
        <v>64</v>
      </c>
      <c r="K941" s="3">
        <v>103448.4</v>
      </c>
      <c r="L941" s="2" t="s">
        <v>23</v>
      </c>
      <c r="N941" s="3">
        <v>103448.4</v>
      </c>
      <c r="O941" s="2" t="s">
        <v>23</v>
      </c>
      <c r="P941" s="2" t="s">
        <v>392</v>
      </c>
      <c r="Q941" s="2">
        <v>1</v>
      </c>
    </row>
    <row r="942" spans="4:17" x14ac:dyDescent="0.2">
      <c r="D942" s="2" t="s">
        <v>21</v>
      </c>
      <c r="E942" s="2">
        <v>103207211</v>
      </c>
      <c r="G942" s="2" t="s">
        <v>64</v>
      </c>
      <c r="I942" s="2" t="s">
        <v>64</v>
      </c>
      <c r="K942" s="3">
        <v>31303.3</v>
      </c>
      <c r="L942" s="2" t="s">
        <v>23</v>
      </c>
      <c r="N942" s="3">
        <v>31303.3</v>
      </c>
      <c r="O942" s="2" t="s">
        <v>23</v>
      </c>
      <c r="P942" s="2" t="s">
        <v>393</v>
      </c>
      <c r="Q942" s="2">
        <v>1</v>
      </c>
    </row>
    <row r="943" spans="4:17" x14ac:dyDescent="0.2">
      <c r="D943" s="2" t="s">
        <v>21</v>
      </c>
      <c r="E943" s="2">
        <v>103207212</v>
      </c>
      <c r="G943" s="2" t="s">
        <v>64</v>
      </c>
      <c r="I943" s="2" t="s">
        <v>64</v>
      </c>
      <c r="K943" s="3">
        <v>321915</v>
      </c>
      <c r="L943" s="2" t="s">
        <v>23</v>
      </c>
      <c r="N943" s="3">
        <v>321915</v>
      </c>
      <c r="O943" s="2" t="s">
        <v>23</v>
      </c>
      <c r="P943" s="2" t="s">
        <v>394</v>
      </c>
      <c r="Q943" s="2">
        <v>1</v>
      </c>
    </row>
    <row r="944" spans="4:17" x14ac:dyDescent="0.2">
      <c r="D944" s="2" t="s">
        <v>21</v>
      </c>
      <c r="E944" s="2">
        <v>103207213</v>
      </c>
      <c r="G944" s="2" t="s">
        <v>64</v>
      </c>
      <c r="I944" s="2" t="s">
        <v>64</v>
      </c>
      <c r="K944" s="3">
        <v>62634.28</v>
      </c>
      <c r="L944" s="2" t="s">
        <v>23</v>
      </c>
      <c r="N944" s="3">
        <v>62634.28</v>
      </c>
      <c r="O944" s="2" t="s">
        <v>23</v>
      </c>
      <c r="P944" s="2" t="s">
        <v>395</v>
      </c>
      <c r="Q944" s="2">
        <v>1</v>
      </c>
    </row>
    <row r="945" spans="1:17" x14ac:dyDescent="0.2">
      <c r="D945" s="2" t="s">
        <v>21</v>
      </c>
      <c r="E945" s="2">
        <v>103207214</v>
      </c>
      <c r="G945" s="2" t="s">
        <v>64</v>
      </c>
      <c r="I945" s="2" t="s">
        <v>64</v>
      </c>
      <c r="K945" s="3">
        <v>41538</v>
      </c>
      <c r="L945" s="2" t="s">
        <v>23</v>
      </c>
      <c r="N945" s="3">
        <v>41538</v>
      </c>
      <c r="O945" s="2" t="s">
        <v>23</v>
      </c>
      <c r="P945" s="2" t="s">
        <v>396</v>
      </c>
      <c r="Q945" s="2">
        <v>1</v>
      </c>
    </row>
    <row r="946" spans="1:17" x14ac:dyDescent="0.2">
      <c r="D946" s="2" t="s">
        <v>21</v>
      </c>
      <c r="E946" s="2">
        <v>103207215</v>
      </c>
      <c r="G946" s="2" t="s">
        <v>64</v>
      </c>
      <c r="I946" s="2" t="s">
        <v>64</v>
      </c>
      <c r="K946" s="3">
        <v>28155.4</v>
      </c>
      <c r="L946" s="2" t="s">
        <v>23</v>
      </c>
      <c r="N946" s="3">
        <v>28155.4</v>
      </c>
      <c r="O946" s="2" t="s">
        <v>23</v>
      </c>
      <c r="P946" s="2" t="s">
        <v>397</v>
      </c>
      <c r="Q946" s="2">
        <v>1</v>
      </c>
    </row>
    <row r="947" spans="1:17" x14ac:dyDescent="0.2">
      <c r="D947" s="2" t="s">
        <v>21</v>
      </c>
      <c r="E947" s="2">
        <v>103207226</v>
      </c>
      <c r="G947" s="2" t="s">
        <v>37</v>
      </c>
      <c r="I947" s="2" t="s">
        <v>37</v>
      </c>
      <c r="K947" s="3">
        <v>27117</v>
      </c>
      <c r="L947" s="2" t="s">
        <v>23</v>
      </c>
      <c r="N947" s="3">
        <v>27117</v>
      </c>
      <c r="O947" s="2" t="s">
        <v>23</v>
      </c>
      <c r="P947" s="2" t="s">
        <v>398</v>
      </c>
      <c r="Q947" s="2">
        <v>1</v>
      </c>
    </row>
    <row r="948" spans="1:17" x14ac:dyDescent="0.2">
      <c r="D948" s="2" t="s">
        <v>21</v>
      </c>
      <c r="E948" s="2">
        <v>103207227</v>
      </c>
      <c r="G948" s="2" t="s">
        <v>37</v>
      </c>
      <c r="I948" s="2" t="s">
        <v>37</v>
      </c>
      <c r="K948" s="3">
        <v>21167.94</v>
      </c>
      <c r="L948" s="2" t="s">
        <v>23</v>
      </c>
      <c r="N948" s="3">
        <v>21167.94</v>
      </c>
      <c r="O948" s="2" t="s">
        <v>23</v>
      </c>
      <c r="P948" s="2" t="s">
        <v>399</v>
      </c>
      <c r="Q948" s="2">
        <v>1</v>
      </c>
    </row>
    <row r="949" spans="1:17" x14ac:dyDescent="0.2">
      <c r="D949" s="2" t="s">
        <v>21</v>
      </c>
      <c r="E949" s="2">
        <v>103207228</v>
      </c>
      <c r="G949" s="2" t="s">
        <v>37</v>
      </c>
      <c r="I949" s="2" t="s">
        <v>37</v>
      </c>
      <c r="K949" s="3">
        <v>26362.3</v>
      </c>
      <c r="L949" s="2" t="s">
        <v>23</v>
      </c>
      <c r="N949" s="3">
        <v>26362.3</v>
      </c>
      <c r="O949" s="2" t="s">
        <v>23</v>
      </c>
      <c r="P949" s="2" t="s">
        <v>400</v>
      </c>
      <c r="Q949" s="2">
        <v>1</v>
      </c>
    </row>
    <row r="950" spans="1:17" x14ac:dyDescent="0.2">
      <c r="D950" s="2" t="s">
        <v>21</v>
      </c>
      <c r="E950" s="2">
        <v>103207238</v>
      </c>
      <c r="G950" s="2" t="s">
        <v>78</v>
      </c>
      <c r="I950" s="2" t="s">
        <v>78</v>
      </c>
      <c r="K950" s="3">
        <v>13662</v>
      </c>
      <c r="L950" s="2" t="s">
        <v>23</v>
      </c>
      <c r="N950" s="3">
        <v>13662</v>
      </c>
      <c r="O950" s="2" t="s">
        <v>23</v>
      </c>
      <c r="P950" s="2" t="s">
        <v>401</v>
      </c>
      <c r="Q950" s="2">
        <v>1</v>
      </c>
    </row>
    <row r="951" spans="1:17" x14ac:dyDescent="0.2">
      <c r="D951" s="2" t="s">
        <v>21</v>
      </c>
      <c r="E951" s="2">
        <v>103207239</v>
      </c>
      <c r="G951" s="2" t="s">
        <v>78</v>
      </c>
      <c r="I951" s="2" t="s">
        <v>78</v>
      </c>
      <c r="K951" s="3">
        <v>9084</v>
      </c>
      <c r="L951" s="2" t="s">
        <v>23</v>
      </c>
      <c r="N951" s="3">
        <v>9084</v>
      </c>
      <c r="O951" s="2" t="s">
        <v>23</v>
      </c>
      <c r="P951" s="2" t="s">
        <v>402</v>
      </c>
      <c r="Q951" s="2">
        <v>1</v>
      </c>
    </row>
    <row r="952" spans="1:17" x14ac:dyDescent="0.2">
      <c r="D952" s="2" t="s">
        <v>21</v>
      </c>
      <c r="E952" s="2">
        <v>103207240</v>
      </c>
      <c r="G952" s="2" t="s">
        <v>78</v>
      </c>
      <c r="I952" s="2" t="s">
        <v>78</v>
      </c>
      <c r="K952" s="3">
        <v>8551.2000000000007</v>
      </c>
      <c r="L952" s="2" t="s">
        <v>23</v>
      </c>
      <c r="N952" s="3">
        <v>8551.2000000000007</v>
      </c>
      <c r="O952" s="2" t="s">
        <v>23</v>
      </c>
      <c r="P952" s="2" t="s">
        <v>403</v>
      </c>
      <c r="Q952" s="2">
        <v>1</v>
      </c>
    </row>
    <row r="954" spans="1:17" x14ac:dyDescent="0.2">
      <c r="B954" s="2" t="s">
        <v>26</v>
      </c>
      <c r="K954" s="3">
        <v>2824459.35</v>
      </c>
      <c r="L954" s="2" t="s">
        <v>23</v>
      </c>
      <c r="N954" s="3">
        <v>2824459.35</v>
      </c>
      <c r="O954" s="2" t="s">
        <v>23</v>
      </c>
    </row>
    <row r="956" spans="1:17" x14ac:dyDescent="0.2">
      <c r="A956" s="4"/>
      <c r="B956" s="4" t="s">
        <v>27</v>
      </c>
      <c r="C956" s="4" t="s">
        <v>404</v>
      </c>
      <c r="D956" s="4"/>
      <c r="E956" s="4"/>
      <c r="F956" s="4"/>
      <c r="G956" s="4"/>
      <c r="H956" s="4"/>
      <c r="I956" s="4"/>
      <c r="J956" s="4"/>
      <c r="K956" s="5">
        <v>2824459.35</v>
      </c>
      <c r="L956" s="4" t="s">
        <v>23</v>
      </c>
      <c r="M956" s="4"/>
      <c r="N956" s="5">
        <v>2824459.35</v>
      </c>
      <c r="O956" s="4" t="s">
        <v>23</v>
      </c>
      <c r="P956" s="4"/>
      <c r="Q956" s="4"/>
    </row>
    <row r="958" spans="1:17" x14ac:dyDescent="0.2">
      <c r="A958" s="2" t="s">
        <v>0</v>
      </c>
      <c r="F958" s="2" t="s">
        <v>26</v>
      </c>
    </row>
    <row r="959" spans="1:17" x14ac:dyDescent="0.2">
      <c r="A959" s="2" t="s">
        <v>1</v>
      </c>
      <c r="F959" s="2" t="s">
        <v>26</v>
      </c>
    </row>
    <row r="961" spans="1:17" x14ac:dyDescent="0.2">
      <c r="A961" s="2" t="s">
        <v>3</v>
      </c>
      <c r="F961" s="2" t="s">
        <v>26</v>
      </c>
    </row>
    <row r="962" spans="1:17" x14ac:dyDescent="0.2">
      <c r="A962" s="2" t="s">
        <v>5</v>
      </c>
      <c r="F962" s="2" t="s">
        <v>26</v>
      </c>
    </row>
    <row r="965" spans="1:17" x14ac:dyDescent="0.2">
      <c r="C965" s="2" t="s">
        <v>7</v>
      </c>
      <c r="D965" s="2" t="s">
        <v>8</v>
      </c>
      <c r="E965" s="2" t="s">
        <v>9</v>
      </c>
      <c r="G965" s="2" t="s">
        <v>10</v>
      </c>
      <c r="H965" s="2" t="s">
        <v>11</v>
      </c>
      <c r="I965" s="2" t="s">
        <v>12</v>
      </c>
      <c r="J965" s="2" t="s">
        <v>13</v>
      </c>
      <c r="K965" s="2" t="s">
        <v>14</v>
      </c>
      <c r="L965" s="2" t="s">
        <v>15</v>
      </c>
      <c r="M965" s="2" t="s">
        <v>16</v>
      </c>
      <c r="N965" s="2" t="s">
        <v>17</v>
      </c>
      <c r="O965" s="2" t="s">
        <v>18</v>
      </c>
      <c r="P965" s="2" t="s">
        <v>19</v>
      </c>
      <c r="Q965" s="2" t="s">
        <v>20</v>
      </c>
    </row>
    <row r="967" spans="1:17" x14ac:dyDescent="0.2">
      <c r="B967" s="2" t="s">
        <v>405</v>
      </c>
      <c r="K967" s="3">
        <v>646855304.30999994</v>
      </c>
      <c r="L967" s="2" t="s">
        <v>23</v>
      </c>
      <c r="N967" s="3">
        <v>1875325</v>
      </c>
      <c r="O967" s="2" t="s">
        <v>347</v>
      </c>
    </row>
    <row r="968" spans="1:17" x14ac:dyDescent="0.2">
      <c r="N968" s="3">
        <v>563655786.39999998</v>
      </c>
      <c r="O968" s="2" t="s">
        <v>23</v>
      </c>
    </row>
    <row r="969" spans="1:17" x14ac:dyDescent="0.2">
      <c r="N969" s="3">
        <v>18460669.879999999</v>
      </c>
      <c r="O969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A631-5675-4137-A287-484344380F93}">
  <dimension ref="A2:Q1692"/>
  <sheetViews>
    <sheetView workbookViewId="0"/>
  </sheetViews>
  <sheetFormatPr defaultRowHeight="11.4" x14ac:dyDescent="0.2"/>
  <cols>
    <col min="1" max="1" width="13" style="2" bestFit="1" customWidth="1"/>
    <col min="2" max="2" width="3.109375" style="2" bestFit="1" customWidth="1"/>
    <col min="3" max="3" width="12.44140625" style="2" bestFit="1" customWidth="1"/>
    <col min="4" max="4" width="9.33203125" style="2" bestFit="1" customWidth="1"/>
    <col min="5" max="5" width="10.5546875" style="2" bestFit="1" customWidth="1"/>
    <col min="6" max="6" width="32.33203125" style="2" bestFit="1" customWidth="1"/>
    <col min="7" max="7" width="8.77734375" style="2" bestFit="1" customWidth="1"/>
    <col min="8" max="8" width="1.77734375" style="2" bestFit="1" customWidth="1"/>
    <col min="9" max="9" width="8.88671875" style="2"/>
    <col min="10" max="10" width="3" style="2" bestFit="1" customWidth="1"/>
    <col min="11" max="11" width="12.5546875" style="2" bestFit="1" customWidth="1"/>
    <col min="12" max="12" width="4.77734375" style="2" bestFit="1" customWidth="1"/>
    <col min="13" max="13" width="8.77734375" style="2" bestFit="1" customWidth="1"/>
    <col min="14" max="14" width="13.6640625" style="2" bestFit="1" customWidth="1"/>
    <col min="15" max="15" width="4.33203125" style="2" bestFit="1" customWidth="1"/>
    <col min="16" max="16" width="39.6640625" style="2" bestFit="1" customWidth="1"/>
    <col min="17" max="17" width="8.6640625" style="2" bestFit="1" customWidth="1"/>
    <col min="18" max="16384" width="8.88671875" style="2"/>
  </cols>
  <sheetData>
    <row r="2" spans="1:17" x14ac:dyDescent="0.2">
      <c r="A2" s="2" t="s">
        <v>0</v>
      </c>
      <c r="F2" s="2">
        <v>500605</v>
      </c>
    </row>
    <row r="3" spans="1:17" x14ac:dyDescent="0.2">
      <c r="A3" s="2" t="s">
        <v>1</v>
      </c>
      <c r="F3" s="2" t="s">
        <v>2</v>
      </c>
    </row>
    <row r="5" spans="1:17" x14ac:dyDescent="0.2">
      <c r="A5" s="2" t="s">
        <v>3</v>
      </c>
      <c r="F5" s="2" t="s">
        <v>4</v>
      </c>
    </row>
    <row r="6" spans="1:17" x14ac:dyDescent="0.2">
      <c r="A6" s="2" t="s">
        <v>5</v>
      </c>
      <c r="F6" s="2" t="s">
        <v>6</v>
      </c>
    </row>
    <row r="9" spans="1:17" x14ac:dyDescent="0.2">
      <c r="C9" s="2" t="s">
        <v>7</v>
      </c>
      <c r="D9" s="2" t="s">
        <v>8</v>
      </c>
      <c r="E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17</v>
      </c>
      <c r="O9" s="2" t="s">
        <v>18</v>
      </c>
      <c r="P9" s="2" t="s">
        <v>19</v>
      </c>
      <c r="Q9" s="2" t="s">
        <v>20</v>
      </c>
    </row>
    <row r="11" spans="1:17" x14ac:dyDescent="0.2">
      <c r="D11" s="2" t="s">
        <v>406</v>
      </c>
      <c r="E11" s="2">
        <v>1400012809</v>
      </c>
      <c r="G11" s="2" t="s">
        <v>168</v>
      </c>
      <c r="I11" s="2" t="s">
        <v>168</v>
      </c>
      <c r="K11" s="3">
        <v>-1744182</v>
      </c>
      <c r="L11" s="2" t="s">
        <v>23</v>
      </c>
      <c r="N11" s="3">
        <v>-414000</v>
      </c>
      <c r="O11" s="2" t="s">
        <v>24</v>
      </c>
      <c r="P11" s="2" t="s">
        <v>407</v>
      </c>
      <c r="Q11" s="2">
        <v>4.2130000000000001</v>
      </c>
    </row>
    <row r="13" spans="1:17" x14ac:dyDescent="0.2">
      <c r="B13" s="2" t="s">
        <v>26</v>
      </c>
      <c r="K13" s="3">
        <v>-1744182</v>
      </c>
      <c r="L13" s="2" t="s">
        <v>23</v>
      </c>
      <c r="N13" s="3">
        <v>-414000</v>
      </c>
      <c r="O13" s="2" t="s">
        <v>24</v>
      </c>
    </row>
    <row r="15" spans="1:17" x14ac:dyDescent="0.2">
      <c r="A15" s="4"/>
      <c r="B15" s="4" t="s">
        <v>27</v>
      </c>
      <c r="C15" s="4" t="s">
        <v>28</v>
      </c>
      <c r="D15" s="4"/>
      <c r="E15" s="4"/>
      <c r="F15" s="4"/>
      <c r="G15" s="4"/>
      <c r="H15" s="4"/>
      <c r="I15" s="4"/>
      <c r="J15" s="4"/>
      <c r="K15" s="5">
        <v>-1744182</v>
      </c>
      <c r="L15" s="4" t="s">
        <v>23</v>
      </c>
      <c r="M15" s="4"/>
      <c r="N15" s="5">
        <v>-414000</v>
      </c>
      <c r="O15" s="4" t="s">
        <v>24</v>
      </c>
      <c r="P15" s="4"/>
      <c r="Q15" s="4"/>
    </row>
    <row r="17" spans="1:17" x14ac:dyDescent="0.2">
      <c r="A17" s="2" t="s">
        <v>0</v>
      </c>
      <c r="F17" s="2">
        <v>500676</v>
      </c>
    </row>
    <row r="18" spans="1:17" x14ac:dyDescent="0.2">
      <c r="A18" s="2" t="s">
        <v>1</v>
      </c>
      <c r="F18" s="2" t="s">
        <v>2</v>
      </c>
    </row>
    <row r="20" spans="1:17" x14ac:dyDescent="0.2">
      <c r="A20" s="2" t="s">
        <v>3</v>
      </c>
      <c r="F20" s="2" t="s">
        <v>408</v>
      </c>
    </row>
    <row r="21" spans="1:17" x14ac:dyDescent="0.2">
      <c r="A21" s="2" t="s">
        <v>5</v>
      </c>
    </row>
    <row r="24" spans="1:17" x14ac:dyDescent="0.2">
      <c r="C24" s="2" t="s">
        <v>7</v>
      </c>
      <c r="D24" s="2" t="s">
        <v>8</v>
      </c>
      <c r="E24" s="2" t="s">
        <v>9</v>
      </c>
      <c r="G24" s="2" t="s">
        <v>10</v>
      </c>
      <c r="H24" s="2" t="s">
        <v>11</v>
      </c>
      <c r="I24" s="2" t="s">
        <v>12</v>
      </c>
      <c r="J24" s="2" t="s">
        <v>13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18</v>
      </c>
      <c r="P24" s="2" t="s">
        <v>19</v>
      </c>
      <c r="Q24" s="2" t="s">
        <v>20</v>
      </c>
    </row>
    <row r="26" spans="1:17" x14ac:dyDescent="0.2">
      <c r="D26" s="2" t="s">
        <v>406</v>
      </c>
      <c r="E26" s="2">
        <v>103207275</v>
      </c>
      <c r="G26" s="2" t="s">
        <v>22</v>
      </c>
      <c r="I26" s="2" t="s">
        <v>22</v>
      </c>
      <c r="K26" s="3">
        <v>-15754.92</v>
      </c>
      <c r="L26" s="2" t="s">
        <v>23</v>
      </c>
      <c r="N26" s="3">
        <v>-3731.18</v>
      </c>
      <c r="O26" s="2" t="s">
        <v>24</v>
      </c>
      <c r="P26" s="2" t="s">
        <v>409</v>
      </c>
      <c r="Q26" s="2">
        <v>4.2225000000000001</v>
      </c>
    </row>
    <row r="27" spans="1:17" x14ac:dyDescent="0.2">
      <c r="D27" s="2" t="s">
        <v>406</v>
      </c>
      <c r="E27" s="2">
        <v>103207276</v>
      </c>
      <c r="G27" s="2" t="s">
        <v>75</v>
      </c>
      <c r="I27" s="2" t="s">
        <v>75</v>
      </c>
      <c r="K27" s="3">
        <v>-10000</v>
      </c>
      <c r="L27" s="2" t="s">
        <v>23</v>
      </c>
      <c r="N27" s="3">
        <v>-2366.86</v>
      </c>
      <c r="O27" s="2" t="s">
        <v>24</v>
      </c>
      <c r="P27" s="2" t="s">
        <v>409</v>
      </c>
      <c r="Q27" s="2">
        <v>4.2250100000000002</v>
      </c>
    </row>
    <row r="29" spans="1:17" x14ac:dyDescent="0.2">
      <c r="B29" s="2" t="s">
        <v>26</v>
      </c>
      <c r="K29" s="3">
        <v>-25754.92</v>
      </c>
      <c r="L29" s="2" t="s">
        <v>23</v>
      </c>
      <c r="N29" s="3">
        <v>-6098.04</v>
      </c>
      <c r="O29" s="2" t="s">
        <v>24</v>
      </c>
    </row>
    <row r="31" spans="1:17" x14ac:dyDescent="0.2">
      <c r="A31" s="4"/>
      <c r="B31" s="4" t="s">
        <v>27</v>
      </c>
      <c r="C31" s="4" t="s">
        <v>410</v>
      </c>
      <c r="D31" s="4"/>
      <c r="E31" s="4"/>
      <c r="F31" s="4"/>
      <c r="G31" s="4"/>
      <c r="H31" s="4"/>
      <c r="I31" s="4"/>
      <c r="J31" s="4"/>
      <c r="K31" s="5">
        <v>-25754.92</v>
      </c>
      <c r="L31" s="4" t="s">
        <v>23</v>
      </c>
      <c r="M31" s="4"/>
      <c r="N31" s="5">
        <v>-6098.04</v>
      </c>
      <c r="O31" s="4" t="s">
        <v>24</v>
      </c>
      <c r="P31" s="4"/>
      <c r="Q31" s="4"/>
    </row>
    <row r="33" spans="1:17" x14ac:dyDescent="0.2">
      <c r="A33" s="2" t="s">
        <v>0</v>
      </c>
      <c r="F33" s="2">
        <v>500694</v>
      </c>
    </row>
    <row r="34" spans="1:17" x14ac:dyDescent="0.2">
      <c r="A34" s="2" t="s">
        <v>1</v>
      </c>
      <c r="F34" s="2" t="s">
        <v>2</v>
      </c>
    </row>
    <row r="36" spans="1:17" x14ac:dyDescent="0.2">
      <c r="A36" s="2" t="s">
        <v>3</v>
      </c>
      <c r="F36" s="2" t="s">
        <v>411</v>
      </c>
    </row>
    <row r="37" spans="1:17" x14ac:dyDescent="0.2">
      <c r="A37" s="2" t="s">
        <v>5</v>
      </c>
    </row>
    <row r="40" spans="1:17" x14ac:dyDescent="0.2">
      <c r="C40" s="2" t="s">
        <v>7</v>
      </c>
      <c r="D40" s="2" t="s">
        <v>8</v>
      </c>
      <c r="E40" s="2" t="s">
        <v>9</v>
      </c>
      <c r="G40" s="2" t="s">
        <v>10</v>
      </c>
      <c r="H40" s="2" t="s">
        <v>11</v>
      </c>
      <c r="I40" s="2" t="s">
        <v>12</v>
      </c>
      <c r="J40" s="2" t="s">
        <v>13</v>
      </c>
      <c r="K40" s="2" t="s">
        <v>14</v>
      </c>
      <c r="L40" s="2" t="s">
        <v>15</v>
      </c>
      <c r="M40" s="2" t="s">
        <v>16</v>
      </c>
      <c r="N40" s="2" t="s">
        <v>17</v>
      </c>
      <c r="O40" s="2" t="s">
        <v>18</v>
      </c>
      <c r="P40" s="2" t="s">
        <v>19</v>
      </c>
      <c r="Q40" s="2" t="s">
        <v>20</v>
      </c>
    </row>
    <row r="42" spans="1:17" x14ac:dyDescent="0.2">
      <c r="D42" s="2" t="s">
        <v>406</v>
      </c>
      <c r="E42" s="2">
        <v>1400012833</v>
      </c>
      <c r="G42" s="2" t="s">
        <v>72</v>
      </c>
      <c r="I42" s="2" t="s">
        <v>72</v>
      </c>
      <c r="K42" s="3">
        <v>-1574278.62</v>
      </c>
      <c r="L42" s="2" t="s">
        <v>23</v>
      </c>
      <c r="N42" s="3">
        <v>-1574278.62</v>
      </c>
      <c r="O42" s="2" t="s">
        <v>23</v>
      </c>
      <c r="P42" s="2" t="s">
        <v>412</v>
      </c>
      <c r="Q42" s="2">
        <v>1</v>
      </c>
    </row>
    <row r="43" spans="1:17" x14ac:dyDescent="0.2">
      <c r="D43" s="2" t="s">
        <v>406</v>
      </c>
      <c r="E43" s="2">
        <v>1400012833</v>
      </c>
      <c r="G43" s="2" t="s">
        <v>72</v>
      </c>
      <c r="I43" s="2" t="s">
        <v>72</v>
      </c>
      <c r="K43" s="3">
        <v>-398443.44</v>
      </c>
      <c r="L43" s="2" t="s">
        <v>23</v>
      </c>
      <c r="N43" s="3">
        <v>-398443.44</v>
      </c>
      <c r="O43" s="2" t="s">
        <v>23</v>
      </c>
      <c r="P43" s="2" t="s">
        <v>413</v>
      </c>
      <c r="Q43" s="2">
        <v>1</v>
      </c>
    </row>
    <row r="44" spans="1:17" x14ac:dyDescent="0.2">
      <c r="D44" s="2" t="s">
        <v>406</v>
      </c>
      <c r="E44" s="2">
        <v>1400012833</v>
      </c>
      <c r="G44" s="2" t="s">
        <v>72</v>
      </c>
      <c r="I44" s="2" t="s">
        <v>72</v>
      </c>
      <c r="K44" s="3">
        <v>-378402.8</v>
      </c>
      <c r="L44" s="2" t="s">
        <v>23</v>
      </c>
      <c r="N44" s="3">
        <v>-378402.8</v>
      </c>
      <c r="O44" s="2" t="s">
        <v>23</v>
      </c>
      <c r="P44" s="2" t="s">
        <v>414</v>
      </c>
      <c r="Q44" s="2">
        <v>1</v>
      </c>
    </row>
    <row r="45" spans="1:17" x14ac:dyDescent="0.2">
      <c r="D45" s="2" t="s">
        <v>406</v>
      </c>
      <c r="E45" s="2">
        <v>1400012833</v>
      </c>
      <c r="G45" s="2" t="s">
        <v>72</v>
      </c>
      <c r="I45" s="2" t="s">
        <v>72</v>
      </c>
      <c r="K45" s="3">
        <v>-360089.1</v>
      </c>
      <c r="L45" s="2" t="s">
        <v>23</v>
      </c>
      <c r="N45" s="3">
        <v>-360089.1</v>
      </c>
      <c r="O45" s="2" t="s">
        <v>23</v>
      </c>
      <c r="P45" s="2" t="s">
        <v>415</v>
      </c>
      <c r="Q45" s="2">
        <v>1</v>
      </c>
    </row>
    <row r="46" spans="1:17" x14ac:dyDescent="0.2">
      <c r="D46" s="2" t="s">
        <v>406</v>
      </c>
      <c r="E46" s="2">
        <v>1400012833</v>
      </c>
      <c r="G46" s="2" t="s">
        <v>72</v>
      </c>
      <c r="I46" s="2" t="s">
        <v>72</v>
      </c>
      <c r="K46" s="3">
        <v>-1398643.85</v>
      </c>
      <c r="L46" s="2" t="s">
        <v>23</v>
      </c>
      <c r="N46" s="3">
        <v>-1398643.85</v>
      </c>
      <c r="O46" s="2" t="s">
        <v>23</v>
      </c>
      <c r="P46" s="2" t="s">
        <v>416</v>
      </c>
      <c r="Q46" s="2">
        <v>1</v>
      </c>
    </row>
    <row r="48" spans="1:17" x14ac:dyDescent="0.2">
      <c r="B48" s="2" t="s">
        <v>26</v>
      </c>
      <c r="K48" s="3">
        <v>-4109857.81</v>
      </c>
      <c r="L48" s="2" t="s">
        <v>23</v>
      </c>
      <c r="N48" s="3">
        <v>-4109857.81</v>
      </c>
      <c r="O48" s="2" t="s">
        <v>23</v>
      </c>
    </row>
    <row r="50" spans="1:17" x14ac:dyDescent="0.2">
      <c r="A50" s="4"/>
      <c r="B50" s="4" t="s">
        <v>27</v>
      </c>
      <c r="C50" s="4" t="s">
        <v>417</v>
      </c>
      <c r="D50" s="4"/>
      <c r="E50" s="4"/>
      <c r="F50" s="4"/>
      <c r="G50" s="4"/>
      <c r="H50" s="4"/>
      <c r="I50" s="4"/>
      <c r="J50" s="4"/>
      <c r="K50" s="5">
        <v>-4109857.81</v>
      </c>
      <c r="L50" s="4" t="s">
        <v>23</v>
      </c>
      <c r="M50" s="4"/>
      <c r="N50" s="5">
        <v>-4109857.81</v>
      </c>
      <c r="O50" s="4" t="s">
        <v>23</v>
      </c>
      <c r="P50" s="4"/>
      <c r="Q50" s="4"/>
    </row>
    <row r="52" spans="1:17" x14ac:dyDescent="0.2">
      <c r="A52" s="2" t="s">
        <v>0</v>
      </c>
      <c r="F52" s="2">
        <v>500707</v>
      </c>
    </row>
    <row r="53" spans="1:17" x14ac:dyDescent="0.2">
      <c r="A53" s="2" t="s">
        <v>1</v>
      </c>
      <c r="F53" s="2" t="s">
        <v>2</v>
      </c>
    </row>
    <row r="55" spans="1:17" x14ac:dyDescent="0.2">
      <c r="A55" s="2" t="s">
        <v>3</v>
      </c>
      <c r="F55" s="2" t="s">
        <v>418</v>
      </c>
    </row>
    <row r="56" spans="1:17" x14ac:dyDescent="0.2">
      <c r="A56" s="2" t="s">
        <v>5</v>
      </c>
    </row>
    <row r="59" spans="1:17" x14ac:dyDescent="0.2">
      <c r="C59" s="2" t="s">
        <v>7</v>
      </c>
      <c r="D59" s="2" t="s">
        <v>8</v>
      </c>
      <c r="E59" s="2" t="s">
        <v>9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14</v>
      </c>
      <c r="L59" s="2" t="s">
        <v>15</v>
      </c>
      <c r="M59" s="2" t="s">
        <v>16</v>
      </c>
      <c r="N59" s="2" t="s">
        <v>17</v>
      </c>
      <c r="O59" s="2" t="s">
        <v>18</v>
      </c>
      <c r="P59" s="2" t="s">
        <v>19</v>
      </c>
      <c r="Q59" s="2" t="s">
        <v>20</v>
      </c>
    </row>
    <row r="61" spans="1:17" x14ac:dyDescent="0.2">
      <c r="D61" s="2" t="s">
        <v>406</v>
      </c>
      <c r="E61" s="2">
        <v>103207274</v>
      </c>
      <c r="G61" s="2" t="s">
        <v>60</v>
      </c>
      <c r="I61" s="2" t="s">
        <v>60</v>
      </c>
      <c r="K61" s="3">
        <v>-500000</v>
      </c>
      <c r="L61" s="2" t="s">
        <v>23</v>
      </c>
      <c r="N61" s="3">
        <v>-118906.06</v>
      </c>
      <c r="O61" s="2" t="s">
        <v>24</v>
      </c>
      <c r="P61" s="2" t="s">
        <v>419</v>
      </c>
      <c r="Q61" s="2">
        <v>4.2050000000000001</v>
      </c>
    </row>
    <row r="63" spans="1:17" x14ac:dyDescent="0.2">
      <c r="B63" s="2" t="s">
        <v>26</v>
      </c>
      <c r="K63" s="3">
        <v>-500000</v>
      </c>
      <c r="L63" s="2" t="s">
        <v>23</v>
      </c>
      <c r="N63" s="3">
        <v>-118906.06</v>
      </c>
      <c r="O63" s="2" t="s">
        <v>24</v>
      </c>
    </row>
    <row r="65" spans="1:17" x14ac:dyDescent="0.2">
      <c r="A65" s="4"/>
      <c r="B65" s="4" t="s">
        <v>27</v>
      </c>
      <c r="C65" s="4" t="s">
        <v>420</v>
      </c>
      <c r="D65" s="4"/>
      <c r="E65" s="4"/>
      <c r="F65" s="4"/>
      <c r="G65" s="4"/>
      <c r="H65" s="4"/>
      <c r="I65" s="4"/>
      <c r="J65" s="4"/>
      <c r="K65" s="5">
        <v>-500000</v>
      </c>
      <c r="L65" s="4" t="s">
        <v>23</v>
      </c>
      <c r="M65" s="4"/>
      <c r="N65" s="5">
        <v>-118906.06</v>
      </c>
      <c r="O65" s="4" t="s">
        <v>24</v>
      </c>
      <c r="P65" s="4"/>
      <c r="Q65" s="4"/>
    </row>
    <row r="67" spans="1:17" x14ac:dyDescent="0.2">
      <c r="A67" s="2" t="s">
        <v>0</v>
      </c>
      <c r="F67" s="2">
        <v>500783</v>
      </c>
    </row>
    <row r="68" spans="1:17" x14ac:dyDescent="0.2">
      <c r="A68" s="2" t="s">
        <v>1</v>
      </c>
      <c r="F68" s="2" t="s">
        <v>2</v>
      </c>
    </row>
    <row r="70" spans="1:17" x14ac:dyDescent="0.2">
      <c r="A70" s="2" t="s">
        <v>3</v>
      </c>
      <c r="F70" s="2" t="s">
        <v>29</v>
      </c>
    </row>
    <row r="71" spans="1:17" x14ac:dyDescent="0.2">
      <c r="A71" s="2" t="s">
        <v>5</v>
      </c>
    </row>
    <row r="74" spans="1:17" x14ac:dyDescent="0.2">
      <c r="C74" s="2" t="s">
        <v>7</v>
      </c>
      <c r="D74" s="2" t="s">
        <v>8</v>
      </c>
      <c r="E74" s="2" t="s">
        <v>9</v>
      </c>
      <c r="G74" s="2" t="s">
        <v>10</v>
      </c>
      <c r="H74" s="2" t="s">
        <v>11</v>
      </c>
      <c r="I74" s="2" t="s">
        <v>12</v>
      </c>
      <c r="J74" s="2" t="s">
        <v>13</v>
      </c>
      <c r="K74" s="2" t="s">
        <v>14</v>
      </c>
      <c r="L74" s="2" t="s">
        <v>15</v>
      </c>
      <c r="M74" s="2" t="s">
        <v>16</v>
      </c>
      <c r="N74" s="2" t="s">
        <v>17</v>
      </c>
      <c r="O74" s="2" t="s">
        <v>18</v>
      </c>
      <c r="P74" s="2" t="s">
        <v>19</v>
      </c>
      <c r="Q74" s="2" t="s">
        <v>20</v>
      </c>
    </row>
    <row r="76" spans="1:17" x14ac:dyDescent="0.2">
      <c r="D76" s="2" t="s">
        <v>406</v>
      </c>
      <c r="E76" s="2">
        <v>1400012734</v>
      </c>
      <c r="G76" s="2" t="s">
        <v>43</v>
      </c>
      <c r="I76" s="2" t="s">
        <v>43</v>
      </c>
      <c r="K76" s="3">
        <v>-1000000</v>
      </c>
      <c r="L76" s="2" t="s">
        <v>23</v>
      </c>
      <c r="N76" s="3">
        <v>-1000000</v>
      </c>
      <c r="O76" s="2" t="s">
        <v>23</v>
      </c>
      <c r="P76" s="2" t="s">
        <v>421</v>
      </c>
      <c r="Q76" s="2">
        <v>1</v>
      </c>
    </row>
    <row r="77" spans="1:17" x14ac:dyDescent="0.2">
      <c r="D77" s="2" t="s">
        <v>406</v>
      </c>
      <c r="E77" s="2">
        <v>1400012769</v>
      </c>
      <c r="G77" s="2" t="s">
        <v>50</v>
      </c>
      <c r="I77" s="2" t="s">
        <v>50</v>
      </c>
      <c r="K77" s="3">
        <v>-3000000</v>
      </c>
      <c r="L77" s="2" t="s">
        <v>23</v>
      </c>
      <c r="N77" s="3">
        <v>-3000000</v>
      </c>
      <c r="O77" s="2" t="s">
        <v>23</v>
      </c>
      <c r="P77" s="2" t="s">
        <v>422</v>
      </c>
      <c r="Q77" s="2">
        <v>1</v>
      </c>
    </row>
    <row r="78" spans="1:17" x14ac:dyDescent="0.2">
      <c r="D78" s="2" t="s">
        <v>406</v>
      </c>
      <c r="E78" s="2">
        <v>1400012779</v>
      </c>
      <c r="G78" s="2" t="s">
        <v>52</v>
      </c>
      <c r="I78" s="2" t="s">
        <v>52</v>
      </c>
      <c r="K78" s="3">
        <v>-3000000</v>
      </c>
      <c r="L78" s="2" t="s">
        <v>23</v>
      </c>
      <c r="N78" s="3">
        <v>-3000000</v>
      </c>
      <c r="O78" s="2" t="s">
        <v>23</v>
      </c>
      <c r="P78" s="2" t="s">
        <v>423</v>
      </c>
      <c r="Q78" s="2">
        <v>1</v>
      </c>
    </row>
    <row r="79" spans="1:17" x14ac:dyDescent="0.2">
      <c r="D79" s="2" t="s">
        <v>406</v>
      </c>
      <c r="E79" s="2">
        <v>1400012835</v>
      </c>
      <c r="G79" s="2" t="s">
        <v>108</v>
      </c>
      <c r="I79" s="2" t="s">
        <v>108</v>
      </c>
      <c r="K79" s="3">
        <v>-1500000</v>
      </c>
      <c r="L79" s="2" t="s">
        <v>23</v>
      </c>
      <c r="N79" s="3">
        <v>-1500000</v>
      </c>
      <c r="O79" s="2" t="s">
        <v>23</v>
      </c>
      <c r="P79" s="2" t="s">
        <v>424</v>
      </c>
      <c r="Q79" s="2">
        <v>1</v>
      </c>
    </row>
    <row r="80" spans="1:17" x14ac:dyDescent="0.2">
      <c r="D80" s="2" t="s">
        <v>406</v>
      </c>
      <c r="E80" s="2">
        <v>1400012876</v>
      </c>
      <c r="G80" s="2" t="s">
        <v>62</v>
      </c>
      <c r="I80" s="2" t="s">
        <v>62</v>
      </c>
      <c r="K80" s="3">
        <v>-1000000</v>
      </c>
      <c r="L80" s="2" t="s">
        <v>23</v>
      </c>
      <c r="N80" s="3">
        <v>-1000000</v>
      </c>
      <c r="O80" s="2" t="s">
        <v>23</v>
      </c>
      <c r="P80" s="2" t="s">
        <v>425</v>
      </c>
      <c r="Q80" s="2">
        <v>1</v>
      </c>
    </row>
    <row r="81" spans="1:17" x14ac:dyDescent="0.2">
      <c r="D81" s="2" t="s">
        <v>406</v>
      </c>
      <c r="E81" s="2">
        <v>1400012888</v>
      </c>
      <c r="G81" s="2" t="s">
        <v>64</v>
      </c>
      <c r="I81" s="2" t="s">
        <v>64</v>
      </c>
      <c r="K81" s="3">
        <v>-2500000</v>
      </c>
      <c r="L81" s="2" t="s">
        <v>23</v>
      </c>
      <c r="N81" s="3">
        <v>-2500000</v>
      </c>
      <c r="O81" s="2" t="s">
        <v>23</v>
      </c>
      <c r="P81" s="2" t="s">
        <v>426</v>
      </c>
      <c r="Q81" s="2">
        <v>1</v>
      </c>
    </row>
    <row r="82" spans="1:17" x14ac:dyDescent="0.2">
      <c r="D82" s="2" t="s">
        <v>406</v>
      </c>
      <c r="E82" s="2">
        <v>1400012898</v>
      </c>
      <c r="G82" s="2" t="s">
        <v>78</v>
      </c>
      <c r="I82" s="2" t="s">
        <v>78</v>
      </c>
      <c r="K82" s="3">
        <v>-1000000</v>
      </c>
      <c r="L82" s="2" t="s">
        <v>23</v>
      </c>
      <c r="N82" s="3">
        <v>-1000000</v>
      </c>
      <c r="O82" s="2" t="s">
        <v>23</v>
      </c>
      <c r="P82" s="2" t="s">
        <v>427</v>
      </c>
      <c r="Q82" s="2">
        <v>1</v>
      </c>
    </row>
    <row r="84" spans="1:17" x14ac:dyDescent="0.2">
      <c r="B84" s="2" t="s">
        <v>26</v>
      </c>
      <c r="K84" s="3">
        <v>-13000000</v>
      </c>
      <c r="L84" s="2" t="s">
        <v>23</v>
      </c>
      <c r="N84" s="3">
        <v>-13000000</v>
      </c>
      <c r="O84" s="2" t="s">
        <v>23</v>
      </c>
    </row>
    <row r="86" spans="1:17" x14ac:dyDescent="0.2">
      <c r="A86" s="4"/>
      <c r="B86" s="4" t="s">
        <v>27</v>
      </c>
      <c r="C86" s="4" t="s">
        <v>40</v>
      </c>
      <c r="D86" s="4"/>
      <c r="E86" s="4"/>
      <c r="F86" s="4"/>
      <c r="G86" s="4"/>
      <c r="H86" s="4"/>
      <c r="I86" s="4"/>
      <c r="J86" s="4"/>
      <c r="K86" s="5">
        <v>-13000000</v>
      </c>
      <c r="L86" s="4" t="s">
        <v>23</v>
      </c>
      <c r="M86" s="4"/>
      <c r="N86" s="5">
        <v>-13000000</v>
      </c>
      <c r="O86" s="4" t="s">
        <v>23</v>
      </c>
      <c r="P86" s="4"/>
      <c r="Q86" s="4"/>
    </row>
    <row r="88" spans="1:17" x14ac:dyDescent="0.2">
      <c r="A88" s="2" t="s">
        <v>0</v>
      </c>
      <c r="F88" s="2">
        <v>500784</v>
      </c>
    </row>
    <row r="89" spans="1:17" x14ac:dyDescent="0.2">
      <c r="A89" s="2" t="s">
        <v>1</v>
      </c>
      <c r="F89" s="2" t="s">
        <v>2</v>
      </c>
    </row>
    <row r="91" spans="1:17" x14ac:dyDescent="0.2">
      <c r="A91" s="2" t="s">
        <v>3</v>
      </c>
      <c r="F91" s="2" t="s">
        <v>41</v>
      </c>
    </row>
    <row r="92" spans="1:17" x14ac:dyDescent="0.2">
      <c r="A92" s="2" t="s">
        <v>5</v>
      </c>
      <c r="F92" s="2" t="s">
        <v>42</v>
      </c>
    </row>
    <row r="95" spans="1:17" x14ac:dyDescent="0.2">
      <c r="C95" s="2" t="s">
        <v>7</v>
      </c>
      <c r="D95" s="2" t="s">
        <v>8</v>
      </c>
      <c r="E95" s="2" t="s">
        <v>9</v>
      </c>
      <c r="G95" s="2" t="s">
        <v>10</v>
      </c>
      <c r="H95" s="2" t="s">
        <v>11</v>
      </c>
      <c r="I95" s="2" t="s">
        <v>12</v>
      </c>
      <c r="J95" s="2" t="s">
        <v>13</v>
      </c>
      <c r="K95" s="2" t="s">
        <v>14</v>
      </c>
      <c r="L95" s="2" t="s">
        <v>15</v>
      </c>
      <c r="M95" s="2" t="s">
        <v>16</v>
      </c>
      <c r="N95" s="2" t="s">
        <v>17</v>
      </c>
      <c r="O95" s="2" t="s">
        <v>18</v>
      </c>
      <c r="P95" s="2" t="s">
        <v>19</v>
      </c>
      <c r="Q95" s="2" t="s">
        <v>20</v>
      </c>
    </row>
    <row r="97" spans="2:17" x14ac:dyDescent="0.2">
      <c r="D97" s="2" t="s">
        <v>406</v>
      </c>
      <c r="E97" s="2">
        <v>1400012743</v>
      </c>
      <c r="G97" s="2" t="s">
        <v>43</v>
      </c>
      <c r="I97" s="2" t="s">
        <v>43</v>
      </c>
      <c r="K97" s="3">
        <v>-33000000</v>
      </c>
      <c r="L97" s="2" t="s">
        <v>23</v>
      </c>
      <c r="N97" s="3">
        <v>-33000000</v>
      </c>
      <c r="O97" s="2" t="s">
        <v>23</v>
      </c>
      <c r="P97" s="2" t="s">
        <v>428</v>
      </c>
      <c r="Q97" s="2">
        <v>1</v>
      </c>
    </row>
    <row r="98" spans="2:17" x14ac:dyDescent="0.2">
      <c r="D98" s="2" t="s">
        <v>406</v>
      </c>
      <c r="E98" s="2">
        <v>1400012746</v>
      </c>
      <c r="G98" s="2" t="s">
        <v>30</v>
      </c>
      <c r="I98" s="2" t="s">
        <v>30</v>
      </c>
      <c r="K98" s="3">
        <v>-40000000</v>
      </c>
      <c r="L98" s="2" t="s">
        <v>23</v>
      </c>
      <c r="N98" s="3">
        <v>-40000000</v>
      </c>
      <c r="O98" s="2" t="s">
        <v>23</v>
      </c>
      <c r="P98" s="2" t="s">
        <v>429</v>
      </c>
      <c r="Q98" s="2">
        <v>1</v>
      </c>
    </row>
    <row r="99" spans="2:17" x14ac:dyDescent="0.2">
      <c r="D99" s="2" t="s">
        <v>406</v>
      </c>
      <c r="E99" s="2">
        <v>1400012753</v>
      </c>
      <c r="G99" s="2" t="s">
        <v>46</v>
      </c>
      <c r="I99" s="2" t="s">
        <v>46</v>
      </c>
      <c r="K99" s="3">
        <v>-24000000</v>
      </c>
      <c r="L99" s="2" t="s">
        <v>23</v>
      </c>
      <c r="N99" s="3">
        <v>-24000000</v>
      </c>
      <c r="O99" s="2" t="s">
        <v>23</v>
      </c>
      <c r="P99" s="2" t="s">
        <v>430</v>
      </c>
      <c r="Q99" s="2">
        <v>1</v>
      </c>
    </row>
    <row r="100" spans="2:17" x14ac:dyDescent="0.2">
      <c r="D100" s="2" t="s">
        <v>406</v>
      </c>
      <c r="E100" s="2">
        <v>1400012773</v>
      </c>
      <c r="G100" s="2" t="s">
        <v>50</v>
      </c>
      <c r="I100" s="2" t="s">
        <v>50</v>
      </c>
      <c r="K100" s="3">
        <v>-36000000</v>
      </c>
      <c r="L100" s="2" t="s">
        <v>23</v>
      </c>
      <c r="N100" s="3">
        <v>-36000000</v>
      </c>
      <c r="O100" s="2" t="s">
        <v>23</v>
      </c>
      <c r="P100" s="2" t="s">
        <v>431</v>
      </c>
      <c r="Q100" s="2">
        <v>1</v>
      </c>
    </row>
    <row r="101" spans="2:17" x14ac:dyDescent="0.2">
      <c r="D101" s="2" t="s">
        <v>406</v>
      </c>
      <c r="E101" s="2">
        <v>1400012778</v>
      </c>
      <c r="G101" s="2" t="s">
        <v>52</v>
      </c>
      <c r="I101" s="2" t="s">
        <v>52</v>
      </c>
      <c r="K101" s="3">
        <v>-30000000</v>
      </c>
      <c r="L101" s="2" t="s">
        <v>23</v>
      </c>
      <c r="N101" s="3">
        <v>-30000000</v>
      </c>
      <c r="O101" s="2" t="s">
        <v>23</v>
      </c>
      <c r="P101" s="2" t="s">
        <v>432</v>
      </c>
      <c r="Q101" s="2">
        <v>1</v>
      </c>
    </row>
    <row r="102" spans="2:17" x14ac:dyDescent="0.2">
      <c r="D102" s="2" t="s">
        <v>406</v>
      </c>
      <c r="E102" s="2">
        <v>1400012795</v>
      </c>
      <c r="G102" s="2" t="s">
        <v>32</v>
      </c>
      <c r="I102" s="2" t="s">
        <v>32</v>
      </c>
      <c r="K102" s="3">
        <v>-28000000</v>
      </c>
      <c r="L102" s="2" t="s">
        <v>23</v>
      </c>
      <c r="N102" s="3">
        <v>-28000000</v>
      </c>
      <c r="O102" s="2" t="s">
        <v>23</v>
      </c>
      <c r="P102" s="2" t="s">
        <v>433</v>
      </c>
      <c r="Q102" s="2">
        <v>1</v>
      </c>
    </row>
    <row r="103" spans="2:17" x14ac:dyDescent="0.2">
      <c r="D103" s="2" t="s">
        <v>406</v>
      </c>
      <c r="E103" s="2">
        <v>1400012807</v>
      </c>
      <c r="G103" s="2" t="s">
        <v>55</v>
      </c>
      <c r="I103" s="2" t="s">
        <v>55</v>
      </c>
      <c r="K103" s="3">
        <v>-42000000</v>
      </c>
      <c r="L103" s="2" t="s">
        <v>23</v>
      </c>
      <c r="N103" s="3">
        <v>-42000000</v>
      </c>
      <c r="O103" s="2" t="s">
        <v>23</v>
      </c>
      <c r="P103" s="2" t="s">
        <v>434</v>
      </c>
      <c r="Q103" s="2">
        <v>1</v>
      </c>
    </row>
    <row r="104" spans="2:17" x14ac:dyDescent="0.2">
      <c r="D104" s="2" t="s">
        <v>406</v>
      </c>
      <c r="E104" s="2">
        <v>1400012817</v>
      </c>
      <c r="G104" s="2" t="s">
        <v>168</v>
      </c>
      <c r="I104" s="2" t="s">
        <v>168</v>
      </c>
      <c r="K104" s="3">
        <v>-38000000</v>
      </c>
      <c r="L104" s="2" t="s">
        <v>23</v>
      </c>
      <c r="N104" s="3">
        <v>-38000000</v>
      </c>
      <c r="O104" s="2" t="s">
        <v>23</v>
      </c>
      <c r="P104" s="2" t="s">
        <v>435</v>
      </c>
      <c r="Q104" s="2">
        <v>1</v>
      </c>
    </row>
    <row r="105" spans="2:17" x14ac:dyDescent="0.2">
      <c r="D105" s="2" t="s">
        <v>406</v>
      </c>
      <c r="E105" s="2">
        <v>1400012857</v>
      </c>
      <c r="G105" s="2" t="s">
        <v>58</v>
      </c>
      <c r="I105" s="2" t="s">
        <v>58</v>
      </c>
      <c r="K105" s="3">
        <v>-40000000</v>
      </c>
      <c r="L105" s="2" t="s">
        <v>23</v>
      </c>
      <c r="N105" s="3">
        <v>-40000000</v>
      </c>
      <c r="O105" s="2" t="s">
        <v>23</v>
      </c>
      <c r="P105" s="2" t="s">
        <v>436</v>
      </c>
      <c r="Q105" s="2">
        <v>1</v>
      </c>
    </row>
    <row r="106" spans="2:17" x14ac:dyDescent="0.2">
      <c r="D106" s="2" t="s">
        <v>406</v>
      </c>
      <c r="E106" s="2">
        <v>1400012868</v>
      </c>
      <c r="G106" s="2" t="s">
        <v>60</v>
      </c>
      <c r="I106" s="2" t="s">
        <v>60</v>
      </c>
      <c r="K106" s="3">
        <v>-24000000</v>
      </c>
      <c r="L106" s="2" t="s">
        <v>23</v>
      </c>
      <c r="N106" s="3">
        <v>-24000000</v>
      </c>
      <c r="O106" s="2" t="s">
        <v>23</v>
      </c>
      <c r="P106" s="2" t="s">
        <v>437</v>
      </c>
      <c r="Q106" s="2">
        <v>1</v>
      </c>
    </row>
    <row r="107" spans="2:17" x14ac:dyDescent="0.2">
      <c r="D107" s="2" t="s">
        <v>406</v>
      </c>
      <c r="E107" s="2">
        <v>1400012878</v>
      </c>
      <c r="G107" s="2" t="s">
        <v>62</v>
      </c>
      <c r="I107" s="2" t="s">
        <v>62</v>
      </c>
      <c r="K107" s="3">
        <v>-33000000</v>
      </c>
      <c r="L107" s="2" t="s">
        <v>23</v>
      </c>
      <c r="N107" s="3">
        <v>-33000000</v>
      </c>
      <c r="O107" s="2" t="s">
        <v>23</v>
      </c>
      <c r="P107" s="2" t="s">
        <v>438</v>
      </c>
      <c r="Q107" s="2">
        <v>1</v>
      </c>
    </row>
    <row r="108" spans="2:17" x14ac:dyDescent="0.2">
      <c r="D108" s="2" t="s">
        <v>406</v>
      </c>
      <c r="E108" s="2">
        <v>1400012885</v>
      </c>
      <c r="G108" s="2" t="s">
        <v>64</v>
      </c>
      <c r="I108" s="2" t="s">
        <v>64</v>
      </c>
      <c r="K108" s="3">
        <v>-36000000</v>
      </c>
      <c r="L108" s="2" t="s">
        <v>23</v>
      </c>
      <c r="N108" s="3">
        <v>-36000000</v>
      </c>
      <c r="O108" s="2" t="s">
        <v>23</v>
      </c>
      <c r="P108" s="2" t="s">
        <v>439</v>
      </c>
      <c r="Q108" s="2">
        <v>1</v>
      </c>
    </row>
    <row r="109" spans="2:17" x14ac:dyDescent="0.2">
      <c r="D109" s="2" t="s">
        <v>406</v>
      </c>
      <c r="E109" s="2">
        <v>1400012889</v>
      </c>
      <c r="G109" s="2" t="s">
        <v>37</v>
      </c>
      <c r="I109" s="2" t="s">
        <v>37</v>
      </c>
      <c r="K109" s="3">
        <v>-30000000</v>
      </c>
      <c r="L109" s="2" t="s">
        <v>23</v>
      </c>
      <c r="N109" s="3">
        <v>-30000000</v>
      </c>
      <c r="O109" s="2" t="s">
        <v>23</v>
      </c>
      <c r="P109" s="2" t="s">
        <v>440</v>
      </c>
      <c r="Q109" s="2">
        <v>1</v>
      </c>
    </row>
    <row r="110" spans="2:17" x14ac:dyDescent="0.2">
      <c r="D110" s="2" t="s">
        <v>406</v>
      </c>
      <c r="E110" s="2">
        <v>1400012894</v>
      </c>
      <c r="G110" s="2" t="s">
        <v>78</v>
      </c>
      <c r="I110" s="2" t="s">
        <v>78</v>
      </c>
      <c r="K110" s="3">
        <v>-28000000</v>
      </c>
      <c r="L110" s="2" t="s">
        <v>23</v>
      </c>
      <c r="N110" s="3">
        <v>-28000000</v>
      </c>
      <c r="O110" s="2" t="s">
        <v>23</v>
      </c>
      <c r="P110" s="2" t="s">
        <v>441</v>
      </c>
      <c r="Q110" s="2">
        <v>1</v>
      </c>
    </row>
    <row r="112" spans="2:17" x14ac:dyDescent="0.2">
      <c r="B112" s="2" t="s">
        <v>26</v>
      </c>
      <c r="K112" s="3">
        <v>-462000000</v>
      </c>
      <c r="L112" s="2" t="s">
        <v>23</v>
      </c>
      <c r="N112" s="3">
        <v>-462000000</v>
      </c>
      <c r="O112" s="2" t="s">
        <v>23</v>
      </c>
    </row>
    <row r="114" spans="1:17" x14ac:dyDescent="0.2">
      <c r="A114" s="4"/>
      <c r="B114" s="4" t="s">
        <v>27</v>
      </c>
      <c r="C114" s="4" t="s">
        <v>67</v>
      </c>
      <c r="D114" s="4"/>
      <c r="E114" s="4"/>
      <c r="F114" s="4"/>
      <c r="G114" s="4"/>
      <c r="H114" s="4"/>
      <c r="I114" s="4"/>
      <c r="J114" s="4"/>
      <c r="K114" s="5">
        <v>-462000000</v>
      </c>
      <c r="L114" s="4" t="s">
        <v>23</v>
      </c>
      <c r="M114" s="4"/>
      <c r="N114" s="5">
        <v>-462000000</v>
      </c>
      <c r="O114" s="4" t="s">
        <v>23</v>
      </c>
      <c r="P114" s="4"/>
      <c r="Q114" s="4"/>
    </row>
    <row r="116" spans="1:17" x14ac:dyDescent="0.2">
      <c r="A116" s="2" t="s">
        <v>0</v>
      </c>
      <c r="F116" s="2">
        <v>500790</v>
      </c>
    </row>
    <row r="117" spans="1:17" x14ac:dyDescent="0.2">
      <c r="A117" s="2" t="s">
        <v>1</v>
      </c>
      <c r="F117" s="2" t="s">
        <v>2</v>
      </c>
    </row>
    <row r="119" spans="1:17" x14ac:dyDescent="0.2">
      <c r="A119" s="2" t="s">
        <v>3</v>
      </c>
      <c r="F119" s="2" t="s">
        <v>68</v>
      </c>
    </row>
    <row r="120" spans="1:17" x14ac:dyDescent="0.2">
      <c r="A120" s="2" t="s">
        <v>5</v>
      </c>
    </row>
    <row r="123" spans="1:17" x14ac:dyDescent="0.2">
      <c r="C123" s="2" t="s">
        <v>7</v>
      </c>
      <c r="D123" s="2" t="s">
        <v>8</v>
      </c>
      <c r="E123" s="2" t="s">
        <v>9</v>
      </c>
      <c r="G123" s="2" t="s">
        <v>10</v>
      </c>
      <c r="H123" s="2" t="s">
        <v>11</v>
      </c>
      <c r="I123" s="2" t="s">
        <v>12</v>
      </c>
      <c r="J123" s="2" t="s">
        <v>13</v>
      </c>
      <c r="K123" s="2" t="s">
        <v>14</v>
      </c>
      <c r="L123" s="2" t="s">
        <v>15</v>
      </c>
      <c r="M123" s="2" t="s">
        <v>16</v>
      </c>
      <c r="N123" s="2" t="s">
        <v>17</v>
      </c>
      <c r="O123" s="2" t="s">
        <v>18</v>
      </c>
      <c r="P123" s="2" t="s">
        <v>19</v>
      </c>
      <c r="Q123" s="2" t="s">
        <v>20</v>
      </c>
    </row>
    <row r="125" spans="1:17" x14ac:dyDescent="0.2">
      <c r="D125" s="2" t="s">
        <v>406</v>
      </c>
      <c r="E125" s="2">
        <v>1400012730</v>
      </c>
      <c r="G125" s="2" t="s">
        <v>82</v>
      </c>
      <c r="I125" s="2" t="s">
        <v>82</v>
      </c>
      <c r="K125" s="3">
        <v>-3100000</v>
      </c>
      <c r="L125" s="2" t="s">
        <v>23</v>
      </c>
      <c r="N125" s="3">
        <v>-3100000</v>
      </c>
      <c r="O125" s="2" t="s">
        <v>23</v>
      </c>
      <c r="P125" s="2" t="s">
        <v>442</v>
      </c>
      <c r="Q125" s="2">
        <v>1</v>
      </c>
    </row>
    <row r="126" spans="1:17" x14ac:dyDescent="0.2">
      <c r="D126" s="2" t="s">
        <v>406</v>
      </c>
      <c r="E126" s="2">
        <v>1400012754</v>
      </c>
      <c r="G126" s="2" t="s">
        <v>46</v>
      </c>
      <c r="I126" s="2" t="s">
        <v>46</v>
      </c>
      <c r="K126" s="3">
        <v>-3500000</v>
      </c>
      <c r="L126" s="2" t="s">
        <v>23</v>
      </c>
      <c r="N126" s="3">
        <v>-3500000</v>
      </c>
      <c r="O126" s="2" t="s">
        <v>23</v>
      </c>
      <c r="P126" s="2" t="s">
        <v>443</v>
      </c>
      <c r="Q126" s="2">
        <v>1</v>
      </c>
    </row>
    <row r="127" spans="1:17" x14ac:dyDescent="0.2">
      <c r="D127" s="2" t="s">
        <v>406</v>
      </c>
      <c r="E127" s="2">
        <v>1400012768</v>
      </c>
      <c r="G127" s="2" t="s">
        <v>50</v>
      </c>
      <c r="I127" s="2" t="s">
        <v>50</v>
      </c>
      <c r="K127" s="3">
        <v>-1000000</v>
      </c>
      <c r="L127" s="2" t="s">
        <v>23</v>
      </c>
      <c r="N127" s="3">
        <v>-1000000</v>
      </c>
      <c r="O127" s="2" t="s">
        <v>23</v>
      </c>
      <c r="P127" s="2" t="s">
        <v>444</v>
      </c>
      <c r="Q127" s="2">
        <v>1</v>
      </c>
    </row>
    <row r="128" spans="1:17" x14ac:dyDescent="0.2">
      <c r="D128" s="2" t="s">
        <v>406</v>
      </c>
      <c r="E128" s="2">
        <v>1400012768</v>
      </c>
      <c r="G128" s="2" t="s">
        <v>50</v>
      </c>
      <c r="I128" s="2" t="s">
        <v>50</v>
      </c>
      <c r="K128" s="3">
        <v>-1500000</v>
      </c>
      <c r="L128" s="2" t="s">
        <v>23</v>
      </c>
      <c r="N128" s="3">
        <v>-1500000</v>
      </c>
      <c r="O128" s="2" t="s">
        <v>23</v>
      </c>
      <c r="P128" s="2" t="s">
        <v>445</v>
      </c>
      <c r="Q128" s="2">
        <v>1</v>
      </c>
    </row>
    <row r="129" spans="1:17" x14ac:dyDescent="0.2">
      <c r="D129" s="2" t="s">
        <v>406</v>
      </c>
      <c r="E129" s="2">
        <v>1400012815</v>
      </c>
      <c r="G129" s="2" t="s">
        <v>168</v>
      </c>
      <c r="I129" s="2" t="s">
        <v>168</v>
      </c>
      <c r="K129" s="3">
        <v>-2000000</v>
      </c>
      <c r="L129" s="2" t="s">
        <v>23</v>
      </c>
      <c r="N129" s="3">
        <v>-2000000</v>
      </c>
      <c r="O129" s="2" t="s">
        <v>23</v>
      </c>
      <c r="P129" s="2" t="s">
        <v>446</v>
      </c>
      <c r="Q129" s="2">
        <v>1</v>
      </c>
    </row>
    <row r="130" spans="1:17" x14ac:dyDescent="0.2">
      <c r="D130" s="2" t="s">
        <v>406</v>
      </c>
      <c r="E130" s="2">
        <v>1400012815</v>
      </c>
      <c r="G130" s="2" t="s">
        <v>168</v>
      </c>
      <c r="I130" s="2" t="s">
        <v>168</v>
      </c>
      <c r="K130" s="3">
        <v>-3000000</v>
      </c>
      <c r="L130" s="2" t="s">
        <v>23</v>
      </c>
      <c r="N130" s="3">
        <v>-3000000</v>
      </c>
      <c r="O130" s="2" t="s">
        <v>23</v>
      </c>
      <c r="P130" s="2" t="s">
        <v>447</v>
      </c>
      <c r="Q130" s="2">
        <v>1</v>
      </c>
    </row>
    <row r="131" spans="1:17" x14ac:dyDescent="0.2">
      <c r="D131" s="2" t="s">
        <v>406</v>
      </c>
      <c r="E131" s="2">
        <v>1400012815</v>
      </c>
      <c r="G131" s="2" t="s">
        <v>168</v>
      </c>
      <c r="I131" s="2" t="s">
        <v>168</v>
      </c>
      <c r="K131" s="3">
        <v>-1000000</v>
      </c>
      <c r="L131" s="2" t="s">
        <v>23</v>
      </c>
      <c r="N131" s="3">
        <v>-1000000</v>
      </c>
      <c r="O131" s="2" t="s">
        <v>23</v>
      </c>
      <c r="P131" s="2" t="s">
        <v>448</v>
      </c>
      <c r="Q131" s="2">
        <v>1</v>
      </c>
    </row>
    <row r="132" spans="1:17" x14ac:dyDescent="0.2">
      <c r="D132" s="2" t="s">
        <v>406</v>
      </c>
      <c r="E132" s="2">
        <v>1400012824</v>
      </c>
      <c r="G132" s="2" t="s">
        <v>22</v>
      </c>
      <c r="I132" s="2" t="s">
        <v>22</v>
      </c>
      <c r="K132" s="3">
        <v>-1000000</v>
      </c>
      <c r="L132" s="2" t="s">
        <v>23</v>
      </c>
      <c r="N132" s="3">
        <v>-1000000</v>
      </c>
      <c r="O132" s="2" t="s">
        <v>23</v>
      </c>
      <c r="P132" s="2" t="s">
        <v>449</v>
      </c>
      <c r="Q132" s="2">
        <v>1</v>
      </c>
    </row>
    <row r="133" spans="1:17" x14ac:dyDescent="0.2">
      <c r="D133" s="2" t="s">
        <v>406</v>
      </c>
      <c r="E133" s="2">
        <v>1400012824</v>
      </c>
      <c r="G133" s="2" t="s">
        <v>22</v>
      </c>
      <c r="I133" s="2" t="s">
        <v>22</v>
      </c>
      <c r="K133" s="3">
        <v>-1000000</v>
      </c>
      <c r="L133" s="2" t="s">
        <v>23</v>
      </c>
      <c r="N133" s="3">
        <v>-1000000</v>
      </c>
      <c r="O133" s="2" t="s">
        <v>23</v>
      </c>
      <c r="P133" s="2" t="s">
        <v>450</v>
      </c>
      <c r="Q133" s="2">
        <v>1</v>
      </c>
    </row>
    <row r="134" spans="1:17" x14ac:dyDescent="0.2">
      <c r="D134" s="2" t="s">
        <v>406</v>
      </c>
      <c r="E134" s="2">
        <v>1400012858</v>
      </c>
      <c r="G134" s="2" t="s">
        <v>58</v>
      </c>
      <c r="I134" s="2" t="s">
        <v>58</v>
      </c>
      <c r="K134" s="3">
        <v>-3000000</v>
      </c>
      <c r="L134" s="2" t="s">
        <v>23</v>
      </c>
      <c r="N134" s="3">
        <v>-3000000</v>
      </c>
      <c r="O134" s="2" t="s">
        <v>23</v>
      </c>
      <c r="P134" s="2" t="s">
        <v>451</v>
      </c>
      <c r="Q134" s="2">
        <v>1</v>
      </c>
    </row>
    <row r="135" spans="1:17" x14ac:dyDescent="0.2">
      <c r="D135" s="2" t="s">
        <v>406</v>
      </c>
      <c r="E135" s="2">
        <v>1400012887</v>
      </c>
      <c r="G135" s="2" t="s">
        <v>64</v>
      </c>
      <c r="I135" s="2" t="s">
        <v>64</v>
      </c>
      <c r="K135" s="3">
        <v>-3000000</v>
      </c>
      <c r="L135" s="2" t="s">
        <v>23</v>
      </c>
      <c r="N135" s="3">
        <v>-3000000</v>
      </c>
      <c r="O135" s="2" t="s">
        <v>23</v>
      </c>
      <c r="P135" s="2" t="s">
        <v>452</v>
      </c>
      <c r="Q135" s="2">
        <v>1</v>
      </c>
    </row>
    <row r="137" spans="1:17" x14ac:dyDescent="0.2">
      <c r="B137" s="2" t="s">
        <v>26</v>
      </c>
      <c r="K137" s="3">
        <v>-23100000</v>
      </c>
      <c r="L137" s="2" t="s">
        <v>23</v>
      </c>
      <c r="N137" s="3">
        <v>-23100000</v>
      </c>
      <c r="O137" s="2" t="s">
        <v>23</v>
      </c>
    </row>
    <row r="139" spans="1:17" x14ac:dyDescent="0.2">
      <c r="A139" s="4"/>
      <c r="B139" s="4" t="s">
        <v>27</v>
      </c>
      <c r="C139" s="4" t="s">
        <v>80</v>
      </c>
      <c r="D139" s="4"/>
      <c r="E139" s="4"/>
      <c r="F139" s="4"/>
      <c r="G139" s="4"/>
      <c r="H139" s="4"/>
      <c r="I139" s="4"/>
      <c r="J139" s="4"/>
      <c r="K139" s="5">
        <v>-23100000</v>
      </c>
      <c r="L139" s="4" t="s">
        <v>23</v>
      </c>
      <c r="M139" s="4"/>
      <c r="N139" s="5">
        <v>-23100000</v>
      </c>
      <c r="O139" s="4" t="s">
        <v>23</v>
      </c>
      <c r="P139" s="4"/>
      <c r="Q139" s="4"/>
    </row>
    <row r="141" spans="1:17" x14ac:dyDescent="0.2">
      <c r="A141" s="2" t="s">
        <v>0</v>
      </c>
      <c r="F141" s="2">
        <v>500897</v>
      </c>
    </row>
    <row r="142" spans="1:17" x14ac:dyDescent="0.2">
      <c r="A142" s="2" t="s">
        <v>1</v>
      </c>
      <c r="F142" s="2" t="s">
        <v>2</v>
      </c>
    </row>
    <row r="144" spans="1:17" x14ac:dyDescent="0.2">
      <c r="A144" s="2" t="s">
        <v>3</v>
      </c>
      <c r="F144" s="2" t="s">
        <v>453</v>
      </c>
    </row>
    <row r="145" spans="1:17" x14ac:dyDescent="0.2">
      <c r="A145" s="2" t="s">
        <v>5</v>
      </c>
    </row>
    <row r="148" spans="1:17" x14ac:dyDescent="0.2">
      <c r="C148" s="2" t="s">
        <v>7</v>
      </c>
      <c r="D148" s="2" t="s">
        <v>8</v>
      </c>
      <c r="E148" s="2" t="s">
        <v>9</v>
      </c>
      <c r="G148" s="2" t="s">
        <v>10</v>
      </c>
      <c r="H148" s="2" t="s">
        <v>11</v>
      </c>
      <c r="I148" s="2" t="s">
        <v>12</v>
      </c>
      <c r="J148" s="2" t="s">
        <v>13</v>
      </c>
      <c r="K148" s="2" t="s">
        <v>14</v>
      </c>
      <c r="L148" s="2" t="s">
        <v>15</v>
      </c>
      <c r="M148" s="2" t="s">
        <v>16</v>
      </c>
      <c r="N148" s="2" t="s">
        <v>17</v>
      </c>
      <c r="O148" s="2" t="s">
        <v>18</v>
      </c>
      <c r="P148" s="2" t="s">
        <v>19</v>
      </c>
      <c r="Q148" s="2" t="s">
        <v>20</v>
      </c>
    </row>
    <row r="150" spans="1:17" x14ac:dyDescent="0.2">
      <c r="D150" s="2" t="s">
        <v>406</v>
      </c>
      <c r="E150" s="2">
        <v>1400012923</v>
      </c>
      <c r="G150" s="2" t="s">
        <v>62</v>
      </c>
      <c r="I150" s="2" t="s">
        <v>62</v>
      </c>
      <c r="K150" s="3">
        <v>-4000</v>
      </c>
      <c r="L150" s="2" t="s">
        <v>23</v>
      </c>
      <c r="N150" s="3">
        <v>-4000</v>
      </c>
      <c r="O150" s="2" t="s">
        <v>23</v>
      </c>
      <c r="P150" s="2" t="s">
        <v>454</v>
      </c>
      <c r="Q150" s="2">
        <v>1</v>
      </c>
    </row>
    <row r="152" spans="1:17" x14ac:dyDescent="0.2">
      <c r="B152" s="2" t="s">
        <v>26</v>
      </c>
      <c r="K152" s="3">
        <v>-4000</v>
      </c>
      <c r="L152" s="2" t="s">
        <v>23</v>
      </c>
      <c r="N152" s="3">
        <v>-4000</v>
      </c>
      <c r="O152" s="2" t="s">
        <v>23</v>
      </c>
    </row>
    <row r="154" spans="1:17" x14ac:dyDescent="0.2">
      <c r="A154" s="4"/>
      <c r="B154" s="4" t="s">
        <v>27</v>
      </c>
      <c r="C154" s="4" t="s">
        <v>455</v>
      </c>
      <c r="D154" s="4"/>
      <c r="E154" s="4"/>
      <c r="F154" s="4"/>
      <c r="G154" s="4"/>
      <c r="H154" s="4"/>
      <c r="I154" s="4"/>
      <c r="J154" s="4"/>
      <c r="K154" s="5">
        <v>-4000</v>
      </c>
      <c r="L154" s="4" t="s">
        <v>23</v>
      </c>
      <c r="M154" s="4"/>
      <c r="N154" s="5">
        <v>-4000</v>
      </c>
      <c r="O154" s="4" t="s">
        <v>23</v>
      </c>
      <c r="P154" s="4"/>
      <c r="Q154" s="4"/>
    </row>
    <row r="156" spans="1:17" x14ac:dyDescent="0.2">
      <c r="A156" s="2" t="s">
        <v>0</v>
      </c>
      <c r="F156" s="2">
        <v>500941</v>
      </c>
    </row>
    <row r="157" spans="1:17" x14ac:dyDescent="0.2">
      <c r="A157" s="2" t="s">
        <v>1</v>
      </c>
      <c r="F157" s="2" t="s">
        <v>2</v>
      </c>
    </row>
    <row r="159" spans="1:17" x14ac:dyDescent="0.2">
      <c r="A159" s="2" t="s">
        <v>3</v>
      </c>
      <c r="F159" s="2" t="s">
        <v>456</v>
      </c>
    </row>
    <row r="160" spans="1:17" x14ac:dyDescent="0.2">
      <c r="A160" s="2" t="s">
        <v>5</v>
      </c>
      <c r="F160" s="2" t="s">
        <v>457</v>
      </c>
    </row>
    <row r="163" spans="1:17" x14ac:dyDescent="0.2">
      <c r="C163" s="2" t="s">
        <v>7</v>
      </c>
      <c r="D163" s="2" t="s">
        <v>8</v>
      </c>
      <c r="E163" s="2" t="s">
        <v>9</v>
      </c>
      <c r="G163" s="2" t="s">
        <v>10</v>
      </c>
      <c r="H163" s="2" t="s">
        <v>11</v>
      </c>
      <c r="I163" s="2" t="s">
        <v>12</v>
      </c>
      <c r="J163" s="2" t="s">
        <v>13</v>
      </c>
      <c r="K163" s="2" t="s">
        <v>14</v>
      </c>
      <c r="L163" s="2" t="s">
        <v>15</v>
      </c>
      <c r="M163" s="2" t="s">
        <v>16</v>
      </c>
      <c r="N163" s="2" t="s">
        <v>17</v>
      </c>
      <c r="O163" s="2" t="s">
        <v>18</v>
      </c>
      <c r="P163" s="2" t="s">
        <v>19</v>
      </c>
      <c r="Q163" s="2" t="s">
        <v>20</v>
      </c>
    </row>
    <row r="165" spans="1:17" x14ac:dyDescent="0.2">
      <c r="D165" s="2" t="s">
        <v>406</v>
      </c>
      <c r="E165" s="2">
        <v>1400012907</v>
      </c>
      <c r="G165" s="2" t="s">
        <v>35</v>
      </c>
      <c r="I165" s="2" t="s">
        <v>35</v>
      </c>
      <c r="K165" s="3">
        <v>-1048073.23</v>
      </c>
      <c r="L165" s="2" t="s">
        <v>23</v>
      </c>
      <c r="N165" s="3">
        <v>-1048073.23</v>
      </c>
      <c r="O165" s="2" t="s">
        <v>23</v>
      </c>
      <c r="P165" s="2" t="s">
        <v>458</v>
      </c>
      <c r="Q165" s="2">
        <v>1</v>
      </c>
    </row>
    <row r="167" spans="1:17" x14ac:dyDescent="0.2">
      <c r="B167" s="2" t="s">
        <v>26</v>
      </c>
      <c r="K167" s="3">
        <v>-1048073.23</v>
      </c>
      <c r="L167" s="2" t="s">
        <v>23</v>
      </c>
      <c r="N167" s="3">
        <v>-1048073.23</v>
      </c>
      <c r="O167" s="2" t="s">
        <v>23</v>
      </c>
    </row>
    <row r="169" spans="1:17" x14ac:dyDescent="0.2">
      <c r="A169" s="4"/>
      <c r="B169" s="4" t="s">
        <v>27</v>
      </c>
      <c r="C169" s="4" t="s">
        <v>459</v>
      </c>
      <c r="D169" s="4"/>
      <c r="E169" s="4"/>
      <c r="F169" s="4"/>
      <c r="G169" s="4"/>
      <c r="H169" s="4"/>
      <c r="I169" s="4"/>
      <c r="J169" s="4"/>
      <c r="K169" s="5">
        <v>-1048073.23</v>
      </c>
      <c r="L169" s="4" t="s">
        <v>23</v>
      </c>
      <c r="M169" s="4"/>
      <c r="N169" s="5">
        <v>-1048073.23</v>
      </c>
      <c r="O169" s="4" t="s">
        <v>23</v>
      </c>
      <c r="P169" s="4"/>
      <c r="Q169" s="4"/>
    </row>
    <row r="171" spans="1:17" x14ac:dyDescent="0.2">
      <c r="A171" s="2" t="s">
        <v>0</v>
      </c>
      <c r="F171" s="2">
        <v>500943</v>
      </c>
    </row>
    <row r="172" spans="1:17" x14ac:dyDescent="0.2">
      <c r="A172" s="2" t="s">
        <v>1</v>
      </c>
      <c r="F172" s="2" t="s">
        <v>2</v>
      </c>
    </row>
    <row r="174" spans="1:17" x14ac:dyDescent="0.2">
      <c r="A174" s="2" t="s">
        <v>3</v>
      </c>
      <c r="F174" s="2" t="s">
        <v>456</v>
      </c>
    </row>
    <row r="175" spans="1:17" x14ac:dyDescent="0.2">
      <c r="A175" s="2" t="s">
        <v>5</v>
      </c>
      <c r="F175" s="2" t="s">
        <v>359</v>
      </c>
    </row>
    <row r="178" spans="1:17" x14ac:dyDescent="0.2">
      <c r="C178" s="2" t="s">
        <v>7</v>
      </c>
      <c r="D178" s="2" t="s">
        <v>8</v>
      </c>
      <c r="E178" s="2" t="s">
        <v>9</v>
      </c>
      <c r="G178" s="2" t="s">
        <v>10</v>
      </c>
      <c r="H178" s="2" t="s">
        <v>11</v>
      </c>
      <c r="I178" s="2" t="s">
        <v>12</v>
      </c>
      <c r="J178" s="2" t="s">
        <v>13</v>
      </c>
      <c r="K178" s="2" t="s">
        <v>14</v>
      </c>
      <c r="L178" s="2" t="s">
        <v>15</v>
      </c>
      <c r="M178" s="2" t="s">
        <v>16</v>
      </c>
      <c r="N178" s="2" t="s">
        <v>17</v>
      </c>
      <c r="O178" s="2" t="s">
        <v>18</v>
      </c>
      <c r="P178" s="2" t="s">
        <v>19</v>
      </c>
      <c r="Q178" s="2" t="s">
        <v>20</v>
      </c>
    </row>
    <row r="180" spans="1:17" x14ac:dyDescent="0.2">
      <c r="D180" s="2" t="s">
        <v>406</v>
      </c>
      <c r="E180" s="2">
        <v>1400012907</v>
      </c>
      <c r="G180" s="2" t="s">
        <v>35</v>
      </c>
      <c r="I180" s="2" t="s">
        <v>35</v>
      </c>
      <c r="K180" s="3">
        <v>-195760.08</v>
      </c>
      <c r="L180" s="2" t="s">
        <v>23</v>
      </c>
      <c r="N180" s="3">
        <v>-195760.08</v>
      </c>
      <c r="O180" s="2" t="s">
        <v>23</v>
      </c>
      <c r="P180" s="2" t="s">
        <v>460</v>
      </c>
      <c r="Q180" s="2">
        <v>1</v>
      </c>
    </row>
    <row r="182" spans="1:17" x14ac:dyDescent="0.2">
      <c r="B182" s="2" t="s">
        <v>26</v>
      </c>
      <c r="K182" s="3">
        <v>-195760.08</v>
      </c>
      <c r="L182" s="2" t="s">
        <v>23</v>
      </c>
      <c r="N182" s="3">
        <v>-195760.08</v>
      </c>
      <c r="O182" s="2" t="s">
        <v>23</v>
      </c>
    </row>
    <row r="184" spans="1:17" x14ac:dyDescent="0.2">
      <c r="A184" s="4"/>
      <c r="B184" s="4" t="s">
        <v>27</v>
      </c>
      <c r="C184" s="4" t="s">
        <v>461</v>
      </c>
      <c r="D184" s="4"/>
      <c r="E184" s="4"/>
      <c r="F184" s="4"/>
      <c r="G184" s="4"/>
      <c r="H184" s="4"/>
      <c r="I184" s="4"/>
      <c r="J184" s="4"/>
      <c r="K184" s="5">
        <v>-195760.08</v>
      </c>
      <c r="L184" s="4" t="s">
        <v>23</v>
      </c>
      <c r="M184" s="4"/>
      <c r="N184" s="5">
        <v>-195760.08</v>
      </c>
      <c r="O184" s="4" t="s">
        <v>23</v>
      </c>
      <c r="P184" s="4"/>
      <c r="Q184" s="4"/>
    </row>
    <row r="186" spans="1:17" x14ac:dyDescent="0.2">
      <c r="A186" s="2" t="s">
        <v>0</v>
      </c>
      <c r="F186" s="2">
        <v>500947</v>
      </c>
    </row>
    <row r="187" spans="1:17" x14ac:dyDescent="0.2">
      <c r="A187" s="2" t="s">
        <v>1</v>
      </c>
      <c r="F187" s="2" t="s">
        <v>2</v>
      </c>
    </row>
    <row r="189" spans="1:17" x14ac:dyDescent="0.2">
      <c r="A189" s="2" t="s">
        <v>3</v>
      </c>
      <c r="F189" s="2" t="s">
        <v>462</v>
      </c>
    </row>
    <row r="190" spans="1:17" x14ac:dyDescent="0.2">
      <c r="A190" s="2" t="s">
        <v>5</v>
      </c>
    </row>
    <row r="193" spans="1:17" x14ac:dyDescent="0.2">
      <c r="C193" s="2" t="s">
        <v>7</v>
      </c>
      <c r="D193" s="2" t="s">
        <v>8</v>
      </c>
      <c r="E193" s="2" t="s">
        <v>9</v>
      </c>
      <c r="G193" s="2" t="s">
        <v>10</v>
      </c>
      <c r="H193" s="2" t="s">
        <v>11</v>
      </c>
      <c r="I193" s="2" t="s">
        <v>12</v>
      </c>
      <c r="J193" s="2" t="s">
        <v>13</v>
      </c>
      <c r="K193" s="2" t="s">
        <v>14</v>
      </c>
      <c r="L193" s="2" t="s">
        <v>15</v>
      </c>
      <c r="M193" s="2" t="s">
        <v>16</v>
      </c>
      <c r="N193" s="2" t="s">
        <v>17</v>
      </c>
      <c r="O193" s="2" t="s">
        <v>18</v>
      </c>
      <c r="P193" s="2" t="s">
        <v>19</v>
      </c>
      <c r="Q193" s="2" t="s">
        <v>20</v>
      </c>
    </row>
    <row r="195" spans="1:17" x14ac:dyDescent="0.2">
      <c r="D195" s="2" t="s">
        <v>406</v>
      </c>
      <c r="E195" s="2">
        <v>1400012929</v>
      </c>
      <c r="G195" s="2" t="s">
        <v>82</v>
      </c>
      <c r="I195" s="2" t="s">
        <v>82</v>
      </c>
      <c r="K195" s="3">
        <v>-428050</v>
      </c>
      <c r="L195" s="2" t="s">
        <v>23</v>
      </c>
      <c r="N195" s="3">
        <v>-100000</v>
      </c>
      <c r="O195" s="2" t="s">
        <v>24</v>
      </c>
      <c r="P195" s="2" t="s">
        <v>463</v>
      </c>
      <c r="Q195" s="2">
        <v>4.2805</v>
      </c>
    </row>
    <row r="196" spans="1:17" x14ac:dyDescent="0.2">
      <c r="D196" s="2" t="s">
        <v>406</v>
      </c>
      <c r="E196" s="2">
        <v>1400012963</v>
      </c>
      <c r="G196" s="2" t="s">
        <v>37</v>
      </c>
      <c r="I196" s="2" t="s">
        <v>37</v>
      </c>
      <c r="K196" s="3">
        <v>-421800</v>
      </c>
      <c r="L196" s="2" t="s">
        <v>23</v>
      </c>
      <c r="N196" s="3">
        <v>-100000</v>
      </c>
      <c r="O196" s="2" t="s">
        <v>24</v>
      </c>
      <c r="P196" s="2" t="s">
        <v>464</v>
      </c>
      <c r="Q196" s="2">
        <v>4.218</v>
      </c>
    </row>
    <row r="198" spans="1:17" x14ac:dyDescent="0.2">
      <c r="B198" s="2" t="s">
        <v>26</v>
      </c>
      <c r="K198" s="3">
        <v>-849850</v>
      </c>
      <c r="L198" s="2" t="s">
        <v>23</v>
      </c>
      <c r="N198" s="3">
        <v>-200000</v>
      </c>
      <c r="O198" s="2" t="s">
        <v>24</v>
      </c>
    </row>
    <row r="200" spans="1:17" x14ac:dyDescent="0.2">
      <c r="A200" s="4"/>
      <c r="B200" s="4" t="s">
        <v>27</v>
      </c>
      <c r="C200" s="4" t="s">
        <v>465</v>
      </c>
      <c r="D200" s="4"/>
      <c r="E200" s="4"/>
      <c r="F200" s="4"/>
      <c r="G200" s="4"/>
      <c r="H200" s="4"/>
      <c r="I200" s="4"/>
      <c r="J200" s="4"/>
      <c r="K200" s="5">
        <v>-849850</v>
      </c>
      <c r="L200" s="4" t="s">
        <v>23</v>
      </c>
      <c r="M200" s="4"/>
      <c r="N200" s="5">
        <v>-200000</v>
      </c>
      <c r="O200" s="4" t="s">
        <v>24</v>
      </c>
      <c r="P200" s="4"/>
      <c r="Q200" s="4"/>
    </row>
    <row r="202" spans="1:17" x14ac:dyDescent="0.2">
      <c r="A202" s="2" t="s">
        <v>0</v>
      </c>
      <c r="F202" s="2">
        <v>500995</v>
      </c>
    </row>
    <row r="203" spans="1:17" x14ac:dyDescent="0.2">
      <c r="A203" s="2" t="s">
        <v>1</v>
      </c>
      <c r="F203" s="2" t="s">
        <v>2</v>
      </c>
    </row>
    <row r="205" spans="1:17" x14ac:dyDescent="0.2">
      <c r="A205" s="2" t="s">
        <v>3</v>
      </c>
      <c r="F205" s="2" t="s">
        <v>81</v>
      </c>
    </row>
    <row r="206" spans="1:17" x14ac:dyDescent="0.2">
      <c r="A206" s="2" t="s">
        <v>5</v>
      </c>
    </row>
    <row r="209" spans="1:17" x14ac:dyDescent="0.2">
      <c r="C209" s="2" t="s">
        <v>7</v>
      </c>
      <c r="D209" s="2" t="s">
        <v>8</v>
      </c>
      <c r="E209" s="2" t="s">
        <v>9</v>
      </c>
      <c r="G209" s="2" t="s">
        <v>10</v>
      </c>
      <c r="H209" s="2" t="s">
        <v>11</v>
      </c>
      <c r="I209" s="2" t="s">
        <v>12</v>
      </c>
      <c r="J209" s="2" t="s">
        <v>13</v>
      </c>
      <c r="K209" s="2" t="s">
        <v>14</v>
      </c>
      <c r="L209" s="2" t="s">
        <v>15</v>
      </c>
      <c r="M209" s="2" t="s">
        <v>16</v>
      </c>
      <c r="N209" s="2" t="s">
        <v>17</v>
      </c>
      <c r="O209" s="2" t="s">
        <v>18</v>
      </c>
      <c r="P209" s="2" t="s">
        <v>19</v>
      </c>
      <c r="Q209" s="2" t="s">
        <v>20</v>
      </c>
    </row>
    <row r="211" spans="1:17" x14ac:dyDescent="0.2">
      <c r="D211" s="2" t="s">
        <v>406</v>
      </c>
      <c r="E211" s="2">
        <v>103206817</v>
      </c>
      <c r="G211" s="2" t="s">
        <v>82</v>
      </c>
      <c r="I211" s="2" t="s">
        <v>82</v>
      </c>
      <c r="K211" s="3">
        <v>-464000</v>
      </c>
      <c r="L211" s="2" t="s">
        <v>23</v>
      </c>
      <c r="N211" s="3">
        <v>-464000</v>
      </c>
      <c r="O211" s="2" t="s">
        <v>23</v>
      </c>
      <c r="P211" s="2" t="s">
        <v>466</v>
      </c>
      <c r="Q211" s="2">
        <v>1</v>
      </c>
    </row>
    <row r="212" spans="1:17" x14ac:dyDescent="0.2">
      <c r="D212" s="2" t="s">
        <v>406</v>
      </c>
      <c r="E212" s="2">
        <v>1400012762</v>
      </c>
      <c r="G212" s="2" t="s">
        <v>48</v>
      </c>
      <c r="I212" s="2" t="s">
        <v>48</v>
      </c>
      <c r="K212" s="3">
        <v>-400000</v>
      </c>
      <c r="L212" s="2" t="s">
        <v>23</v>
      </c>
      <c r="N212" s="3">
        <v>-400000</v>
      </c>
      <c r="O212" s="2" t="s">
        <v>23</v>
      </c>
      <c r="P212" s="2" t="s">
        <v>467</v>
      </c>
      <c r="Q212" s="2">
        <v>1</v>
      </c>
    </row>
    <row r="213" spans="1:17" x14ac:dyDescent="0.2">
      <c r="D213" s="2" t="s">
        <v>406</v>
      </c>
      <c r="E213" s="2">
        <v>1400012859</v>
      </c>
      <c r="G213" s="2" t="s">
        <v>75</v>
      </c>
      <c r="I213" s="2" t="s">
        <v>75</v>
      </c>
      <c r="K213" s="3">
        <v>-298000</v>
      </c>
      <c r="L213" s="2" t="s">
        <v>23</v>
      </c>
      <c r="N213" s="3">
        <v>-298000</v>
      </c>
      <c r="O213" s="2" t="s">
        <v>23</v>
      </c>
      <c r="P213" s="2" t="s">
        <v>468</v>
      </c>
      <c r="Q213" s="2">
        <v>1</v>
      </c>
    </row>
    <row r="214" spans="1:17" x14ac:dyDescent="0.2">
      <c r="D214" s="2" t="s">
        <v>406</v>
      </c>
      <c r="E214" s="2">
        <v>1400012899</v>
      </c>
      <c r="G214" s="2" t="s">
        <v>62</v>
      </c>
      <c r="I214" s="2" t="s">
        <v>62</v>
      </c>
      <c r="K214" s="3">
        <v>-298000</v>
      </c>
      <c r="L214" s="2" t="s">
        <v>23</v>
      </c>
      <c r="N214" s="3">
        <v>-298000</v>
      </c>
      <c r="O214" s="2" t="s">
        <v>23</v>
      </c>
      <c r="P214" s="2" t="s">
        <v>469</v>
      </c>
      <c r="Q214" s="2">
        <v>1</v>
      </c>
    </row>
    <row r="216" spans="1:17" x14ac:dyDescent="0.2">
      <c r="B216" s="2" t="s">
        <v>26</v>
      </c>
      <c r="K216" s="3">
        <v>-1460000</v>
      </c>
      <c r="L216" s="2" t="s">
        <v>23</v>
      </c>
      <c r="N216" s="3">
        <v>-1460000</v>
      </c>
      <c r="O216" s="2" t="s">
        <v>23</v>
      </c>
    </row>
    <row r="218" spans="1:17" x14ac:dyDescent="0.2">
      <c r="A218" s="4"/>
      <c r="B218" s="4" t="s">
        <v>27</v>
      </c>
      <c r="C218" s="4" t="s">
        <v>87</v>
      </c>
      <c r="D218" s="4"/>
      <c r="E218" s="4"/>
      <c r="F218" s="4"/>
      <c r="G218" s="4"/>
      <c r="H218" s="4"/>
      <c r="I218" s="4"/>
      <c r="J218" s="4"/>
      <c r="K218" s="5">
        <v>-1460000</v>
      </c>
      <c r="L218" s="4" t="s">
        <v>23</v>
      </c>
      <c r="M218" s="4"/>
      <c r="N218" s="5">
        <v>-1460000</v>
      </c>
      <c r="O218" s="4" t="s">
        <v>23</v>
      </c>
      <c r="P218" s="4"/>
      <c r="Q218" s="4"/>
    </row>
    <row r="220" spans="1:17" x14ac:dyDescent="0.2">
      <c r="A220" s="2" t="s">
        <v>0</v>
      </c>
      <c r="F220" s="2">
        <v>501027</v>
      </c>
    </row>
    <row r="221" spans="1:17" x14ac:dyDescent="0.2">
      <c r="A221" s="2" t="s">
        <v>1</v>
      </c>
      <c r="F221" s="2" t="s">
        <v>2</v>
      </c>
    </row>
    <row r="223" spans="1:17" x14ac:dyDescent="0.2">
      <c r="A223" s="2" t="s">
        <v>3</v>
      </c>
      <c r="F223" s="2" t="s">
        <v>470</v>
      </c>
    </row>
    <row r="224" spans="1:17" x14ac:dyDescent="0.2">
      <c r="A224" s="2" t="s">
        <v>5</v>
      </c>
      <c r="F224" s="2" t="s">
        <v>471</v>
      </c>
    </row>
    <row r="227" spans="1:17" x14ac:dyDescent="0.2">
      <c r="C227" s="2" t="s">
        <v>7</v>
      </c>
      <c r="D227" s="2" t="s">
        <v>8</v>
      </c>
      <c r="E227" s="2" t="s">
        <v>9</v>
      </c>
      <c r="G227" s="2" t="s">
        <v>10</v>
      </c>
      <c r="H227" s="2" t="s">
        <v>11</v>
      </c>
      <c r="I227" s="2" t="s">
        <v>12</v>
      </c>
      <c r="J227" s="2" t="s">
        <v>13</v>
      </c>
      <c r="K227" s="2" t="s">
        <v>14</v>
      </c>
      <c r="L227" s="2" t="s">
        <v>15</v>
      </c>
      <c r="M227" s="2" t="s">
        <v>16</v>
      </c>
      <c r="N227" s="2" t="s">
        <v>17</v>
      </c>
      <c r="O227" s="2" t="s">
        <v>18</v>
      </c>
      <c r="P227" s="2" t="s">
        <v>19</v>
      </c>
      <c r="Q227" s="2" t="s">
        <v>20</v>
      </c>
    </row>
    <row r="229" spans="1:17" x14ac:dyDescent="0.2">
      <c r="D229" s="2" t="s">
        <v>406</v>
      </c>
      <c r="E229" s="2">
        <v>1400012905</v>
      </c>
      <c r="G229" s="2" t="s">
        <v>60</v>
      </c>
      <c r="I229" s="2" t="s">
        <v>60</v>
      </c>
      <c r="K229" s="3">
        <v>-7110.51</v>
      </c>
      <c r="L229" s="2" t="s">
        <v>23</v>
      </c>
      <c r="N229" s="3">
        <v>-7110.51</v>
      </c>
      <c r="O229" s="2" t="s">
        <v>23</v>
      </c>
      <c r="P229" s="2" t="s">
        <v>472</v>
      </c>
      <c r="Q229" s="2">
        <v>1</v>
      </c>
    </row>
    <row r="231" spans="1:17" x14ac:dyDescent="0.2">
      <c r="B231" s="2" t="s">
        <v>26</v>
      </c>
      <c r="K231" s="3">
        <v>-7110.51</v>
      </c>
      <c r="L231" s="2" t="s">
        <v>23</v>
      </c>
      <c r="N231" s="3">
        <v>-7110.51</v>
      </c>
      <c r="O231" s="2" t="s">
        <v>23</v>
      </c>
    </row>
    <row r="233" spans="1:17" x14ac:dyDescent="0.2">
      <c r="A233" s="4"/>
      <c r="B233" s="4" t="s">
        <v>27</v>
      </c>
      <c r="C233" s="4" t="s">
        <v>473</v>
      </c>
      <c r="D233" s="4"/>
      <c r="E233" s="4"/>
      <c r="F233" s="4"/>
      <c r="G233" s="4"/>
      <c r="H233" s="4"/>
      <c r="I233" s="4"/>
      <c r="J233" s="4"/>
      <c r="K233" s="5">
        <v>-7110.51</v>
      </c>
      <c r="L233" s="4" t="s">
        <v>23</v>
      </c>
      <c r="M233" s="4"/>
      <c r="N233" s="5">
        <v>-7110.51</v>
      </c>
      <c r="O233" s="4" t="s">
        <v>23</v>
      </c>
      <c r="P233" s="4"/>
      <c r="Q233" s="4"/>
    </row>
    <row r="235" spans="1:17" x14ac:dyDescent="0.2">
      <c r="A235" s="2" t="s">
        <v>0</v>
      </c>
      <c r="F235" s="2">
        <v>501049</v>
      </c>
    </row>
    <row r="236" spans="1:17" x14ac:dyDescent="0.2">
      <c r="A236" s="2" t="s">
        <v>1</v>
      </c>
      <c r="F236" s="2" t="s">
        <v>2</v>
      </c>
    </row>
    <row r="238" spans="1:17" x14ac:dyDescent="0.2">
      <c r="A238" s="2" t="s">
        <v>3</v>
      </c>
      <c r="F238" s="2" t="s">
        <v>4</v>
      </c>
    </row>
    <row r="239" spans="1:17" x14ac:dyDescent="0.2">
      <c r="A239" s="2" t="s">
        <v>5</v>
      </c>
      <c r="F239" s="2" t="s">
        <v>474</v>
      </c>
    </row>
    <row r="242" spans="1:17" x14ac:dyDescent="0.2">
      <c r="C242" s="2" t="s">
        <v>7</v>
      </c>
      <c r="D242" s="2" t="s">
        <v>8</v>
      </c>
      <c r="E242" s="2" t="s">
        <v>9</v>
      </c>
      <c r="G242" s="2" t="s">
        <v>10</v>
      </c>
      <c r="H242" s="2" t="s">
        <v>11</v>
      </c>
      <c r="I242" s="2" t="s">
        <v>12</v>
      </c>
      <c r="J242" s="2" t="s">
        <v>13</v>
      </c>
      <c r="K242" s="2" t="s">
        <v>14</v>
      </c>
      <c r="L242" s="2" t="s">
        <v>15</v>
      </c>
      <c r="M242" s="2" t="s">
        <v>16</v>
      </c>
      <c r="N242" s="2" t="s">
        <v>17</v>
      </c>
      <c r="O242" s="2" t="s">
        <v>18</v>
      </c>
      <c r="P242" s="2" t="s">
        <v>19</v>
      </c>
      <c r="Q242" s="2" t="s">
        <v>20</v>
      </c>
    </row>
    <row r="244" spans="1:17" x14ac:dyDescent="0.2">
      <c r="D244" s="2" t="s">
        <v>406</v>
      </c>
      <c r="E244" s="2">
        <v>1400012812</v>
      </c>
      <c r="G244" s="2" t="s">
        <v>108</v>
      </c>
      <c r="I244" s="2" t="s">
        <v>108</v>
      </c>
      <c r="K244" s="3">
        <v>-476768.52</v>
      </c>
      <c r="L244" s="2" t="s">
        <v>23</v>
      </c>
      <c r="N244" s="3">
        <v>-112844.62</v>
      </c>
      <c r="O244" s="2" t="s">
        <v>24</v>
      </c>
      <c r="P244" s="2" t="s">
        <v>475</v>
      </c>
      <c r="Q244" s="2">
        <v>4.2249999999999996</v>
      </c>
    </row>
    <row r="246" spans="1:17" x14ac:dyDescent="0.2">
      <c r="B246" s="2" t="s">
        <v>26</v>
      </c>
      <c r="K246" s="3">
        <v>-476768.52</v>
      </c>
      <c r="L246" s="2" t="s">
        <v>23</v>
      </c>
      <c r="N246" s="3">
        <v>-112844.62</v>
      </c>
      <c r="O246" s="2" t="s">
        <v>24</v>
      </c>
    </row>
    <row r="248" spans="1:17" x14ac:dyDescent="0.2">
      <c r="A248" s="4"/>
      <c r="B248" s="4" t="s">
        <v>27</v>
      </c>
      <c r="C248" s="4" t="s">
        <v>476</v>
      </c>
      <c r="D248" s="4"/>
      <c r="E248" s="4"/>
      <c r="F248" s="4"/>
      <c r="G248" s="4"/>
      <c r="H248" s="4"/>
      <c r="I248" s="4"/>
      <c r="J248" s="4"/>
      <c r="K248" s="5">
        <v>-476768.52</v>
      </c>
      <c r="L248" s="4" t="s">
        <v>23</v>
      </c>
      <c r="M248" s="4"/>
      <c r="N248" s="5">
        <v>-112844.62</v>
      </c>
      <c r="O248" s="4" t="s">
        <v>24</v>
      </c>
      <c r="P248" s="4"/>
      <c r="Q248" s="4"/>
    </row>
    <row r="250" spans="1:17" x14ac:dyDescent="0.2">
      <c r="A250" s="2" t="s">
        <v>0</v>
      </c>
      <c r="F250" s="2">
        <v>501056</v>
      </c>
    </row>
    <row r="251" spans="1:17" x14ac:dyDescent="0.2">
      <c r="A251" s="2" t="s">
        <v>1</v>
      </c>
      <c r="F251" s="2" t="s">
        <v>2</v>
      </c>
    </row>
    <row r="253" spans="1:17" x14ac:dyDescent="0.2">
      <c r="A253" s="2" t="s">
        <v>3</v>
      </c>
      <c r="F253" s="2" t="s">
        <v>477</v>
      </c>
    </row>
    <row r="254" spans="1:17" x14ac:dyDescent="0.2">
      <c r="A254" s="2" t="s">
        <v>5</v>
      </c>
      <c r="F254" s="2" t="s">
        <v>457</v>
      </c>
    </row>
    <row r="257" spans="1:17" x14ac:dyDescent="0.2">
      <c r="C257" s="2" t="s">
        <v>7</v>
      </c>
      <c r="D257" s="2" t="s">
        <v>8</v>
      </c>
      <c r="E257" s="2" t="s">
        <v>9</v>
      </c>
      <c r="G257" s="2" t="s">
        <v>10</v>
      </c>
      <c r="H257" s="2" t="s">
        <v>11</v>
      </c>
      <c r="I257" s="2" t="s">
        <v>12</v>
      </c>
      <c r="J257" s="2" t="s">
        <v>13</v>
      </c>
      <c r="K257" s="2" t="s">
        <v>14</v>
      </c>
      <c r="L257" s="2" t="s">
        <v>15</v>
      </c>
      <c r="M257" s="2" t="s">
        <v>16</v>
      </c>
      <c r="N257" s="2" t="s">
        <v>17</v>
      </c>
      <c r="O257" s="2" t="s">
        <v>18</v>
      </c>
      <c r="P257" s="2" t="s">
        <v>19</v>
      </c>
      <c r="Q257" s="2" t="s">
        <v>20</v>
      </c>
    </row>
    <row r="259" spans="1:17" x14ac:dyDescent="0.2">
      <c r="D259" s="2" t="s">
        <v>406</v>
      </c>
      <c r="E259" s="2">
        <v>1400012814</v>
      </c>
      <c r="G259" s="2" t="s">
        <v>72</v>
      </c>
      <c r="I259" s="2" t="s">
        <v>72</v>
      </c>
      <c r="K259" s="3">
        <v>-4167.17</v>
      </c>
      <c r="L259" s="2" t="s">
        <v>23</v>
      </c>
      <c r="N259" s="3">
        <v>-4167.17</v>
      </c>
      <c r="O259" s="2" t="s">
        <v>23</v>
      </c>
      <c r="P259" s="2" t="s">
        <v>478</v>
      </c>
      <c r="Q259" s="2">
        <v>1</v>
      </c>
    </row>
    <row r="260" spans="1:17" x14ac:dyDescent="0.2">
      <c r="D260" s="2" t="s">
        <v>406</v>
      </c>
      <c r="E260" s="2">
        <v>1400012913</v>
      </c>
      <c r="G260" s="2" t="s">
        <v>62</v>
      </c>
      <c r="I260" s="2" t="s">
        <v>62</v>
      </c>
      <c r="K260" s="3">
        <v>-4256.45</v>
      </c>
      <c r="L260" s="2" t="s">
        <v>23</v>
      </c>
      <c r="N260" s="3">
        <v>-4256.45</v>
      </c>
      <c r="O260" s="2" t="s">
        <v>23</v>
      </c>
      <c r="P260" s="2" t="s">
        <v>479</v>
      </c>
      <c r="Q260" s="2">
        <v>1</v>
      </c>
    </row>
    <row r="262" spans="1:17" x14ac:dyDescent="0.2">
      <c r="B262" s="2" t="s">
        <v>26</v>
      </c>
      <c r="K262" s="3">
        <v>-8423.6200000000008</v>
      </c>
      <c r="L262" s="2" t="s">
        <v>23</v>
      </c>
      <c r="N262" s="3">
        <v>-8423.6200000000008</v>
      </c>
      <c r="O262" s="2" t="s">
        <v>23</v>
      </c>
    </row>
    <row r="264" spans="1:17" x14ac:dyDescent="0.2">
      <c r="A264" s="4"/>
      <c r="B264" s="4" t="s">
        <v>27</v>
      </c>
      <c r="C264" s="4" t="s">
        <v>480</v>
      </c>
      <c r="D264" s="4"/>
      <c r="E264" s="4"/>
      <c r="F264" s="4"/>
      <c r="G264" s="4"/>
      <c r="H264" s="4"/>
      <c r="I264" s="4"/>
      <c r="J264" s="4"/>
      <c r="K264" s="5">
        <v>-8423.6200000000008</v>
      </c>
      <c r="L264" s="4" t="s">
        <v>23</v>
      </c>
      <c r="M264" s="4"/>
      <c r="N264" s="5">
        <v>-8423.6200000000008</v>
      </c>
      <c r="O264" s="4" t="s">
        <v>23</v>
      </c>
      <c r="P264" s="4"/>
      <c r="Q264" s="4"/>
    </row>
    <row r="266" spans="1:17" x14ac:dyDescent="0.2">
      <c r="A266" s="2" t="s">
        <v>0</v>
      </c>
      <c r="F266" s="2">
        <v>501057</v>
      </c>
    </row>
    <row r="267" spans="1:17" x14ac:dyDescent="0.2">
      <c r="A267" s="2" t="s">
        <v>1</v>
      </c>
      <c r="F267" s="2" t="s">
        <v>2</v>
      </c>
    </row>
    <row r="269" spans="1:17" x14ac:dyDescent="0.2">
      <c r="A269" s="2" t="s">
        <v>3</v>
      </c>
      <c r="F269" s="2" t="s">
        <v>477</v>
      </c>
    </row>
    <row r="270" spans="1:17" x14ac:dyDescent="0.2">
      <c r="A270" s="2" t="s">
        <v>5</v>
      </c>
      <c r="F270" s="2" t="s">
        <v>481</v>
      </c>
    </row>
    <row r="273" spans="1:17" x14ac:dyDescent="0.2">
      <c r="C273" s="2" t="s">
        <v>7</v>
      </c>
      <c r="D273" s="2" t="s">
        <v>8</v>
      </c>
      <c r="E273" s="2" t="s">
        <v>9</v>
      </c>
      <c r="G273" s="2" t="s">
        <v>10</v>
      </c>
      <c r="H273" s="2" t="s">
        <v>11</v>
      </c>
      <c r="I273" s="2" t="s">
        <v>12</v>
      </c>
      <c r="J273" s="2" t="s">
        <v>13</v>
      </c>
      <c r="K273" s="2" t="s">
        <v>14</v>
      </c>
      <c r="L273" s="2" t="s">
        <v>15</v>
      </c>
      <c r="M273" s="2" t="s">
        <v>16</v>
      </c>
      <c r="N273" s="2" t="s">
        <v>17</v>
      </c>
      <c r="O273" s="2" t="s">
        <v>18</v>
      </c>
      <c r="P273" s="2" t="s">
        <v>19</v>
      </c>
      <c r="Q273" s="2" t="s">
        <v>20</v>
      </c>
    </row>
    <row r="275" spans="1:17" x14ac:dyDescent="0.2">
      <c r="D275" s="2" t="s">
        <v>406</v>
      </c>
      <c r="E275" s="2">
        <v>1400012814</v>
      </c>
      <c r="G275" s="2" t="s">
        <v>72</v>
      </c>
      <c r="I275" s="2" t="s">
        <v>72</v>
      </c>
      <c r="K275" s="3">
        <v>-5193.41</v>
      </c>
      <c r="L275" s="2" t="s">
        <v>23</v>
      </c>
      <c r="N275" s="3">
        <v>-5193.41</v>
      </c>
      <c r="O275" s="2" t="s">
        <v>23</v>
      </c>
      <c r="P275" s="2" t="s">
        <v>482</v>
      </c>
      <c r="Q275" s="2">
        <v>1</v>
      </c>
    </row>
    <row r="276" spans="1:17" x14ac:dyDescent="0.2">
      <c r="D276" s="2" t="s">
        <v>406</v>
      </c>
      <c r="E276" s="2">
        <v>1400012913</v>
      </c>
      <c r="G276" s="2" t="s">
        <v>62</v>
      </c>
      <c r="I276" s="2" t="s">
        <v>62</v>
      </c>
      <c r="K276" s="3">
        <v>-5304.67</v>
      </c>
      <c r="L276" s="2" t="s">
        <v>23</v>
      </c>
      <c r="N276" s="3">
        <v>-5304.67</v>
      </c>
      <c r="O276" s="2" t="s">
        <v>23</v>
      </c>
      <c r="P276" s="2" t="s">
        <v>483</v>
      </c>
      <c r="Q276" s="2">
        <v>1</v>
      </c>
    </row>
    <row r="278" spans="1:17" x14ac:dyDescent="0.2">
      <c r="B278" s="2" t="s">
        <v>26</v>
      </c>
      <c r="K278" s="3">
        <v>-10498.08</v>
      </c>
      <c r="L278" s="2" t="s">
        <v>23</v>
      </c>
      <c r="N278" s="3">
        <v>-10498.08</v>
      </c>
      <c r="O278" s="2" t="s">
        <v>23</v>
      </c>
    </row>
    <row r="280" spans="1:17" x14ac:dyDescent="0.2">
      <c r="A280" s="4"/>
      <c r="B280" s="4" t="s">
        <v>27</v>
      </c>
      <c r="C280" s="4" t="s">
        <v>484</v>
      </c>
      <c r="D280" s="4"/>
      <c r="E280" s="4"/>
      <c r="F280" s="4"/>
      <c r="G280" s="4"/>
      <c r="H280" s="4"/>
      <c r="I280" s="4"/>
      <c r="J280" s="4"/>
      <c r="K280" s="5">
        <v>-10498.08</v>
      </c>
      <c r="L280" s="4" t="s">
        <v>23</v>
      </c>
      <c r="M280" s="4"/>
      <c r="N280" s="5">
        <v>-10498.08</v>
      </c>
      <c r="O280" s="4" t="s">
        <v>23</v>
      </c>
      <c r="P280" s="4"/>
      <c r="Q280" s="4"/>
    </row>
    <row r="282" spans="1:17" x14ac:dyDescent="0.2">
      <c r="A282" s="2" t="s">
        <v>0</v>
      </c>
      <c r="F282" s="2">
        <v>501058</v>
      </c>
    </row>
    <row r="283" spans="1:17" x14ac:dyDescent="0.2">
      <c r="A283" s="2" t="s">
        <v>1</v>
      </c>
      <c r="F283" s="2" t="s">
        <v>2</v>
      </c>
    </row>
    <row r="285" spans="1:17" x14ac:dyDescent="0.2">
      <c r="A285" s="2" t="s">
        <v>3</v>
      </c>
      <c r="F285" s="2" t="s">
        <v>477</v>
      </c>
    </row>
    <row r="286" spans="1:17" x14ac:dyDescent="0.2">
      <c r="A286" s="2" t="s">
        <v>5</v>
      </c>
      <c r="F286" s="2" t="s">
        <v>359</v>
      </c>
    </row>
    <row r="289" spans="1:17" x14ac:dyDescent="0.2">
      <c r="C289" s="2" t="s">
        <v>7</v>
      </c>
      <c r="D289" s="2" t="s">
        <v>8</v>
      </c>
      <c r="E289" s="2" t="s">
        <v>9</v>
      </c>
      <c r="G289" s="2" t="s">
        <v>10</v>
      </c>
      <c r="H289" s="2" t="s">
        <v>11</v>
      </c>
      <c r="I289" s="2" t="s">
        <v>12</v>
      </c>
      <c r="J289" s="2" t="s">
        <v>13</v>
      </c>
      <c r="K289" s="2" t="s">
        <v>14</v>
      </c>
      <c r="L289" s="2" t="s">
        <v>15</v>
      </c>
      <c r="M289" s="2" t="s">
        <v>16</v>
      </c>
      <c r="N289" s="2" t="s">
        <v>17</v>
      </c>
      <c r="O289" s="2" t="s">
        <v>18</v>
      </c>
      <c r="P289" s="2" t="s">
        <v>19</v>
      </c>
      <c r="Q289" s="2" t="s">
        <v>20</v>
      </c>
    </row>
    <row r="291" spans="1:17" x14ac:dyDescent="0.2">
      <c r="D291" s="2" t="s">
        <v>406</v>
      </c>
      <c r="E291" s="2">
        <v>1400012814</v>
      </c>
      <c r="G291" s="2" t="s">
        <v>72</v>
      </c>
      <c r="I291" s="2" t="s">
        <v>72</v>
      </c>
      <c r="K291" s="3">
        <v>-3179.03</v>
      </c>
      <c r="L291" s="2" t="s">
        <v>23</v>
      </c>
      <c r="N291" s="3">
        <v>-3179.03</v>
      </c>
      <c r="O291" s="2" t="s">
        <v>23</v>
      </c>
      <c r="P291" s="2" t="s">
        <v>485</v>
      </c>
      <c r="Q291" s="2">
        <v>1</v>
      </c>
    </row>
    <row r="292" spans="1:17" x14ac:dyDescent="0.2">
      <c r="D292" s="2" t="s">
        <v>406</v>
      </c>
      <c r="E292" s="2">
        <v>1400012913</v>
      </c>
      <c r="G292" s="2" t="s">
        <v>62</v>
      </c>
      <c r="I292" s="2" t="s">
        <v>62</v>
      </c>
      <c r="K292" s="3">
        <v>-3247.14</v>
      </c>
      <c r="L292" s="2" t="s">
        <v>23</v>
      </c>
      <c r="N292" s="3">
        <v>-3247.14</v>
      </c>
      <c r="O292" s="2" t="s">
        <v>23</v>
      </c>
      <c r="P292" s="2" t="s">
        <v>486</v>
      </c>
      <c r="Q292" s="2">
        <v>1</v>
      </c>
    </row>
    <row r="294" spans="1:17" x14ac:dyDescent="0.2">
      <c r="B294" s="2" t="s">
        <v>26</v>
      </c>
      <c r="K294" s="3">
        <v>-6426.17</v>
      </c>
      <c r="L294" s="2" t="s">
        <v>23</v>
      </c>
      <c r="N294" s="3">
        <v>-6426.17</v>
      </c>
      <c r="O294" s="2" t="s">
        <v>23</v>
      </c>
    </row>
    <row r="296" spans="1:17" x14ac:dyDescent="0.2">
      <c r="A296" s="4"/>
      <c r="B296" s="4" t="s">
        <v>27</v>
      </c>
      <c r="C296" s="4" t="s">
        <v>487</v>
      </c>
      <c r="D296" s="4"/>
      <c r="E296" s="4"/>
      <c r="F296" s="4"/>
      <c r="G296" s="4"/>
      <c r="H296" s="4"/>
      <c r="I296" s="4"/>
      <c r="J296" s="4"/>
      <c r="K296" s="5">
        <v>-6426.17</v>
      </c>
      <c r="L296" s="4" t="s">
        <v>23</v>
      </c>
      <c r="M296" s="4"/>
      <c r="N296" s="5">
        <v>-6426.17</v>
      </c>
      <c r="O296" s="4" t="s">
        <v>23</v>
      </c>
      <c r="P296" s="4"/>
      <c r="Q296" s="4"/>
    </row>
    <row r="298" spans="1:17" x14ac:dyDescent="0.2">
      <c r="A298" s="2" t="s">
        <v>0</v>
      </c>
      <c r="F298" s="2">
        <v>501060</v>
      </c>
    </row>
    <row r="299" spans="1:17" x14ac:dyDescent="0.2">
      <c r="A299" s="2" t="s">
        <v>1</v>
      </c>
      <c r="F299" s="2" t="s">
        <v>2</v>
      </c>
    </row>
    <row r="301" spans="1:17" x14ac:dyDescent="0.2">
      <c r="A301" s="2" t="s">
        <v>3</v>
      </c>
      <c r="F301" s="2" t="s">
        <v>470</v>
      </c>
    </row>
    <row r="302" spans="1:17" x14ac:dyDescent="0.2">
      <c r="A302" s="2" t="s">
        <v>5</v>
      </c>
      <c r="F302" s="2" t="s">
        <v>457</v>
      </c>
    </row>
    <row r="305" spans="1:17" x14ac:dyDescent="0.2">
      <c r="C305" s="2" t="s">
        <v>7</v>
      </c>
      <c r="D305" s="2" t="s">
        <v>8</v>
      </c>
      <c r="E305" s="2" t="s">
        <v>9</v>
      </c>
      <c r="G305" s="2" t="s">
        <v>10</v>
      </c>
      <c r="H305" s="2" t="s">
        <v>11</v>
      </c>
      <c r="I305" s="2" t="s">
        <v>12</v>
      </c>
      <c r="J305" s="2" t="s">
        <v>13</v>
      </c>
      <c r="K305" s="2" t="s">
        <v>14</v>
      </c>
      <c r="L305" s="2" t="s">
        <v>15</v>
      </c>
      <c r="M305" s="2" t="s">
        <v>16</v>
      </c>
      <c r="N305" s="2" t="s">
        <v>17</v>
      </c>
      <c r="O305" s="2" t="s">
        <v>18</v>
      </c>
      <c r="P305" s="2" t="s">
        <v>19</v>
      </c>
      <c r="Q305" s="2" t="s">
        <v>20</v>
      </c>
    </row>
    <row r="307" spans="1:17" x14ac:dyDescent="0.2">
      <c r="D307" s="2" t="s">
        <v>406</v>
      </c>
      <c r="E307" s="2">
        <v>1400012784</v>
      </c>
      <c r="G307" s="2" t="s">
        <v>168</v>
      </c>
      <c r="I307" s="2" t="s">
        <v>168</v>
      </c>
      <c r="K307" s="3">
        <v>-34466.99</v>
      </c>
      <c r="L307" s="2" t="s">
        <v>23</v>
      </c>
      <c r="N307" s="3">
        <v>-34466.99</v>
      </c>
      <c r="O307" s="2" t="s">
        <v>23</v>
      </c>
      <c r="P307" s="2" t="s">
        <v>488</v>
      </c>
      <c r="Q307" s="2">
        <v>1</v>
      </c>
    </row>
    <row r="309" spans="1:17" x14ac:dyDescent="0.2">
      <c r="B309" s="2" t="s">
        <v>26</v>
      </c>
      <c r="K309" s="3">
        <v>-34466.99</v>
      </c>
      <c r="L309" s="2" t="s">
        <v>23</v>
      </c>
      <c r="N309" s="3">
        <v>-34466.99</v>
      </c>
      <c r="O309" s="2" t="s">
        <v>23</v>
      </c>
    </row>
    <row r="311" spans="1:17" x14ac:dyDescent="0.2">
      <c r="A311" s="4"/>
      <c r="B311" s="4" t="s">
        <v>27</v>
      </c>
      <c r="C311" s="4" t="s">
        <v>489</v>
      </c>
      <c r="D311" s="4"/>
      <c r="E311" s="4"/>
      <c r="F311" s="4"/>
      <c r="G311" s="4"/>
      <c r="H311" s="4"/>
      <c r="I311" s="4"/>
      <c r="J311" s="4"/>
      <c r="K311" s="5">
        <v>-34466.99</v>
      </c>
      <c r="L311" s="4" t="s">
        <v>23</v>
      </c>
      <c r="M311" s="4"/>
      <c r="N311" s="5">
        <v>-34466.99</v>
      </c>
      <c r="O311" s="4" t="s">
        <v>23</v>
      </c>
      <c r="P311" s="4"/>
      <c r="Q311" s="4"/>
    </row>
    <row r="313" spans="1:17" x14ac:dyDescent="0.2">
      <c r="A313" s="2" t="s">
        <v>0</v>
      </c>
      <c r="F313" s="2">
        <v>501061</v>
      </c>
    </row>
    <row r="314" spans="1:17" x14ac:dyDescent="0.2">
      <c r="A314" s="2" t="s">
        <v>1</v>
      </c>
      <c r="F314" s="2" t="s">
        <v>2</v>
      </c>
    </row>
    <row r="316" spans="1:17" x14ac:dyDescent="0.2">
      <c r="A316" s="2" t="s">
        <v>3</v>
      </c>
      <c r="F316" s="2" t="s">
        <v>470</v>
      </c>
    </row>
    <row r="317" spans="1:17" x14ac:dyDescent="0.2">
      <c r="A317" s="2" t="s">
        <v>5</v>
      </c>
      <c r="F317" s="2" t="s">
        <v>481</v>
      </c>
    </row>
    <row r="320" spans="1:17" x14ac:dyDescent="0.2">
      <c r="C320" s="2" t="s">
        <v>7</v>
      </c>
      <c r="D320" s="2" t="s">
        <v>8</v>
      </c>
      <c r="E320" s="2" t="s">
        <v>9</v>
      </c>
      <c r="G320" s="2" t="s">
        <v>10</v>
      </c>
      <c r="H320" s="2" t="s">
        <v>11</v>
      </c>
      <c r="I320" s="2" t="s">
        <v>12</v>
      </c>
      <c r="J320" s="2" t="s">
        <v>13</v>
      </c>
      <c r="K320" s="2" t="s">
        <v>14</v>
      </c>
      <c r="L320" s="2" t="s">
        <v>15</v>
      </c>
      <c r="M320" s="2" t="s">
        <v>16</v>
      </c>
      <c r="N320" s="2" t="s">
        <v>17</v>
      </c>
      <c r="O320" s="2" t="s">
        <v>18</v>
      </c>
      <c r="P320" s="2" t="s">
        <v>19</v>
      </c>
      <c r="Q320" s="2" t="s">
        <v>20</v>
      </c>
    </row>
    <row r="322" spans="1:17" x14ac:dyDescent="0.2">
      <c r="D322" s="2" t="s">
        <v>406</v>
      </c>
      <c r="E322" s="2">
        <v>1400012787</v>
      </c>
      <c r="G322" s="2" t="s">
        <v>72</v>
      </c>
      <c r="I322" s="2" t="s">
        <v>72</v>
      </c>
      <c r="K322" s="3">
        <v>-12408.13</v>
      </c>
      <c r="L322" s="2" t="s">
        <v>23</v>
      </c>
      <c r="N322" s="3">
        <v>-12408.13</v>
      </c>
      <c r="O322" s="2" t="s">
        <v>23</v>
      </c>
      <c r="P322" s="2" t="s">
        <v>490</v>
      </c>
      <c r="Q322" s="2">
        <v>1</v>
      </c>
    </row>
    <row r="324" spans="1:17" x14ac:dyDescent="0.2">
      <c r="B324" s="2" t="s">
        <v>26</v>
      </c>
      <c r="K324" s="3">
        <v>-12408.13</v>
      </c>
      <c r="L324" s="2" t="s">
        <v>23</v>
      </c>
      <c r="N324" s="3">
        <v>-12408.13</v>
      </c>
      <c r="O324" s="2" t="s">
        <v>23</v>
      </c>
    </row>
    <row r="326" spans="1:17" x14ac:dyDescent="0.2">
      <c r="A326" s="4"/>
      <c r="B326" s="4" t="s">
        <v>27</v>
      </c>
      <c r="C326" s="4" t="s">
        <v>491</v>
      </c>
      <c r="D326" s="4"/>
      <c r="E326" s="4"/>
      <c r="F326" s="4"/>
      <c r="G326" s="4"/>
      <c r="H326" s="4"/>
      <c r="I326" s="4"/>
      <c r="J326" s="4"/>
      <c r="K326" s="5">
        <v>-12408.13</v>
      </c>
      <c r="L326" s="4" t="s">
        <v>23</v>
      </c>
      <c r="M326" s="4"/>
      <c r="N326" s="5">
        <v>-12408.13</v>
      </c>
      <c r="O326" s="4" t="s">
        <v>23</v>
      </c>
      <c r="P326" s="4"/>
      <c r="Q326" s="4"/>
    </row>
    <row r="328" spans="1:17" x14ac:dyDescent="0.2">
      <c r="A328" s="2" t="s">
        <v>0</v>
      </c>
      <c r="F328" s="2">
        <v>501070</v>
      </c>
    </row>
    <row r="329" spans="1:17" x14ac:dyDescent="0.2">
      <c r="A329" s="2" t="s">
        <v>1</v>
      </c>
      <c r="F329" s="2" t="s">
        <v>2</v>
      </c>
    </row>
    <row r="331" spans="1:17" x14ac:dyDescent="0.2">
      <c r="A331" s="2" t="s">
        <v>3</v>
      </c>
      <c r="F331" s="2" t="s">
        <v>492</v>
      </c>
    </row>
    <row r="332" spans="1:17" x14ac:dyDescent="0.2">
      <c r="A332" s="2" t="s">
        <v>5</v>
      </c>
      <c r="F332" s="2" t="s">
        <v>493</v>
      </c>
    </row>
    <row r="335" spans="1:17" x14ac:dyDescent="0.2">
      <c r="C335" s="2" t="s">
        <v>7</v>
      </c>
      <c r="D335" s="2" t="s">
        <v>8</v>
      </c>
      <c r="E335" s="2" t="s">
        <v>9</v>
      </c>
      <c r="G335" s="2" t="s">
        <v>10</v>
      </c>
      <c r="H335" s="2" t="s">
        <v>11</v>
      </c>
      <c r="I335" s="2" t="s">
        <v>12</v>
      </c>
      <c r="J335" s="2" t="s">
        <v>13</v>
      </c>
      <c r="K335" s="2" t="s">
        <v>14</v>
      </c>
      <c r="L335" s="2" t="s">
        <v>15</v>
      </c>
      <c r="M335" s="2" t="s">
        <v>16</v>
      </c>
      <c r="N335" s="2" t="s">
        <v>17</v>
      </c>
      <c r="O335" s="2" t="s">
        <v>18</v>
      </c>
      <c r="P335" s="2" t="s">
        <v>19</v>
      </c>
      <c r="Q335" s="2" t="s">
        <v>20</v>
      </c>
    </row>
    <row r="337" spans="1:17" x14ac:dyDescent="0.2">
      <c r="D337" s="2" t="s">
        <v>406</v>
      </c>
      <c r="E337" s="2">
        <v>1400012916</v>
      </c>
      <c r="G337" s="2" t="s">
        <v>72</v>
      </c>
      <c r="I337" s="2" t="s">
        <v>72</v>
      </c>
      <c r="K337" s="3">
        <v>-85169.7</v>
      </c>
      <c r="L337" s="2" t="s">
        <v>23</v>
      </c>
      <c r="N337" s="3">
        <v>-85169.7</v>
      </c>
      <c r="O337" s="2" t="s">
        <v>23</v>
      </c>
      <c r="P337" s="2" t="s">
        <v>494</v>
      </c>
      <c r="Q337" s="2">
        <v>1</v>
      </c>
    </row>
    <row r="339" spans="1:17" x14ac:dyDescent="0.2">
      <c r="B339" s="2" t="s">
        <v>26</v>
      </c>
      <c r="K339" s="3">
        <v>-85169.7</v>
      </c>
      <c r="L339" s="2" t="s">
        <v>23</v>
      </c>
      <c r="N339" s="3">
        <v>-85169.7</v>
      </c>
      <c r="O339" s="2" t="s">
        <v>23</v>
      </c>
    </row>
    <row r="341" spans="1:17" x14ac:dyDescent="0.2">
      <c r="A341" s="4"/>
      <c r="B341" s="4" t="s">
        <v>27</v>
      </c>
      <c r="C341" s="4" t="s">
        <v>495</v>
      </c>
      <c r="D341" s="4"/>
      <c r="E341" s="4"/>
      <c r="F341" s="4"/>
      <c r="G341" s="4"/>
      <c r="H341" s="4"/>
      <c r="I341" s="4"/>
      <c r="J341" s="4"/>
      <c r="K341" s="5">
        <v>-85169.7</v>
      </c>
      <c r="L341" s="4" t="s">
        <v>23</v>
      </c>
      <c r="M341" s="4"/>
      <c r="N341" s="5">
        <v>-85169.7</v>
      </c>
      <c r="O341" s="4" t="s">
        <v>23</v>
      </c>
      <c r="P341" s="4"/>
      <c r="Q341" s="4"/>
    </row>
    <row r="343" spans="1:17" x14ac:dyDescent="0.2">
      <c r="A343" s="2" t="s">
        <v>0</v>
      </c>
      <c r="F343" s="2">
        <v>501071</v>
      </c>
    </row>
    <row r="344" spans="1:17" x14ac:dyDescent="0.2">
      <c r="A344" s="2" t="s">
        <v>1</v>
      </c>
      <c r="F344" s="2" t="s">
        <v>2</v>
      </c>
    </row>
    <row r="346" spans="1:17" x14ac:dyDescent="0.2">
      <c r="A346" s="2" t="s">
        <v>3</v>
      </c>
      <c r="F346" s="2" t="s">
        <v>477</v>
      </c>
    </row>
    <row r="347" spans="1:17" x14ac:dyDescent="0.2">
      <c r="A347" s="2" t="s">
        <v>5</v>
      </c>
      <c r="F347" s="2" t="s">
        <v>496</v>
      </c>
    </row>
    <row r="350" spans="1:17" x14ac:dyDescent="0.2">
      <c r="C350" s="2" t="s">
        <v>7</v>
      </c>
      <c r="D350" s="2" t="s">
        <v>8</v>
      </c>
      <c r="E350" s="2" t="s">
        <v>9</v>
      </c>
      <c r="G350" s="2" t="s">
        <v>10</v>
      </c>
      <c r="H350" s="2" t="s">
        <v>11</v>
      </c>
      <c r="I350" s="2" t="s">
        <v>12</v>
      </c>
      <c r="J350" s="2" t="s">
        <v>13</v>
      </c>
      <c r="K350" s="2" t="s">
        <v>14</v>
      </c>
      <c r="L350" s="2" t="s">
        <v>15</v>
      </c>
      <c r="M350" s="2" t="s">
        <v>16</v>
      </c>
      <c r="N350" s="2" t="s">
        <v>17</v>
      </c>
      <c r="O350" s="2" t="s">
        <v>18</v>
      </c>
      <c r="P350" s="2" t="s">
        <v>19</v>
      </c>
      <c r="Q350" s="2" t="s">
        <v>20</v>
      </c>
    </row>
    <row r="352" spans="1:17" x14ac:dyDescent="0.2">
      <c r="D352" s="2" t="s">
        <v>406</v>
      </c>
      <c r="E352" s="2">
        <v>1400012814</v>
      </c>
      <c r="G352" s="2" t="s">
        <v>72</v>
      </c>
      <c r="I352" s="2" t="s">
        <v>72</v>
      </c>
      <c r="K352" s="3">
        <v>-3157.31</v>
      </c>
      <c r="L352" s="2" t="s">
        <v>23</v>
      </c>
      <c r="N352" s="3">
        <v>-3157.31</v>
      </c>
      <c r="O352" s="2" t="s">
        <v>23</v>
      </c>
      <c r="P352" s="2" t="s">
        <v>497</v>
      </c>
      <c r="Q352" s="2">
        <v>1</v>
      </c>
    </row>
    <row r="353" spans="1:17" x14ac:dyDescent="0.2">
      <c r="D353" s="2" t="s">
        <v>406</v>
      </c>
      <c r="E353" s="2">
        <v>1400012913</v>
      </c>
      <c r="G353" s="2" t="s">
        <v>62</v>
      </c>
      <c r="I353" s="2" t="s">
        <v>62</v>
      </c>
      <c r="K353" s="3">
        <v>-3235.53</v>
      </c>
      <c r="L353" s="2" t="s">
        <v>23</v>
      </c>
      <c r="N353" s="3">
        <v>-3235.53</v>
      </c>
      <c r="O353" s="2" t="s">
        <v>23</v>
      </c>
      <c r="P353" s="2" t="s">
        <v>498</v>
      </c>
      <c r="Q353" s="2">
        <v>1</v>
      </c>
    </row>
    <row r="355" spans="1:17" x14ac:dyDescent="0.2">
      <c r="B355" s="2" t="s">
        <v>26</v>
      </c>
      <c r="K355" s="3">
        <v>-6392.84</v>
      </c>
      <c r="L355" s="2" t="s">
        <v>23</v>
      </c>
      <c r="N355" s="3">
        <v>-6392.84</v>
      </c>
      <c r="O355" s="2" t="s">
        <v>23</v>
      </c>
    </row>
    <row r="357" spans="1:17" x14ac:dyDescent="0.2">
      <c r="A357" s="4"/>
      <c r="B357" s="4" t="s">
        <v>27</v>
      </c>
      <c r="C357" s="4" t="s">
        <v>499</v>
      </c>
      <c r="D357" s="4"/>
      <c r="E357" s="4"/>
      <c r="F357" s="4"/>
      <c r="G357" s="4"/>
      <c r="H357" s="4"/>
      <c r="I357" s="4"/>
      <c r="J357" s="4"/>
      <c r="K357" s="5">
        <v>-6392.84</v>
      </c>
      <c r="L357" s="4" t="s">
        <v>23</v>
      </c>
      <c r="M357" s="4"/>
      <c r="N357" s="5">
        <v>-6392.84</v>
      </c>
      <c r="O357" s="4" t="s">
        <v>23</v>
      </c>
      <c r="P357" s="4"/>
      <c r="Q357" s="4"/>
    </row>
    <row r="359" spans="1:17" x14ac:dyDescent="0.2">
      <c r="A359" s="2" t="s">
        <v>0</v>
      </c>
      <c r="F359" s="2">
        <v>501079</v>
      </c>
    </row>
    <row r="360" spans="1:17" x14ac:dyDescent="0.2">
      <c r="A360" s="2" t="s">
        <v>1</v>
      </c>
      <c r="F360" s="2" t="s">
        <v>2</v>
      </c>
    </row>
    <row r="362" spans="1:17" x14ac:dyDescent="0.2">
      <c r="A362" s="2" t="s">
        <v>3</v>
      </c>
      <c r="F362" s="2" t="s">
        <v>492</v>
      </c>
    </row>
    <row r="363" spans="1:17" x14ac:dyDescent="0.2">
      <c r="A363" s="2" t="s">
        <v>5</v>
      </c>
      <c r="F363" s="2" t="s">
        <v>500</v>
      </c>
    </row>
    <row r="366" spans="1:17" x14ac:dyDescent="0.2">
      <c r="C366" s="2" t="s">
        <v>7</v>
      </c>
      <c r="D366" s="2" t="s">
        <v>8</v>
      </c>
      <c r="E366" s="2" t="s">
        <v>9</v>
      </c>
      <c r="G366" s="2" t="s">
        <v>10</v>
      </c>
      <c r="H366" s="2" t="s">
        <v>11</v>
      </c>
      <c r="I366" s="2" t="s">
        <v>12</v>
      </c>
      <c r="J366" s="2" t="s">
        <v>13</v>
      </c>
      <c r="K366" s="2" t="s">
        <v>14</v>
      </c>
      <c r="L366" s="2" t="s">
        <v>15</v>
      </c>
      <c r="M366" s="2" t="s">
        <v>16</v>
      </c>
      <c r="N366" s="2" t="s">
        <v>17</v>
      </c>
      <c r="O366" s="2" t="s">
        <v>18</v>
      </c>
      <c r="P366" s="2" t="s">
        <v>19</v>
      </c>
      <c r="Q366" s="2" t="s">
        <v>20</v>
      </c>
    </row>
    <row r="368" spans="1:17" x14ac:dyDescent="0.2">
      <c r="D368" s="2" t="s">
        <v>406</v>
      </c>
      <c r="E368" s="2">
        <v>103207255</v>
      </c>
      <c r="G368" s="2" t="s">
        <v>35</v>
      </c>
      <c r="I368" s="2" t="s">
        <v>35</v>
      </c>
      <c r="K368" s="3">
        <v>-10258437.859999999</v>
      </c>
      <c r="L368" s="2" t="s">
        <v>23</v>
      </c>
      <c r="M368" s="2">
        <v>103221482</v>
      </c>
      <c r="N368" s="3">
        <v>-2428894.96</v>
      </c>
      <c r="O368" s="2" t="s">
        <v>24</v>
      </c>
      <c r="P368" s="2" t="s">
        <v>501</v>
      </c>
      <c r="Q368" s="2">
        <v>4.2234999999999996</v>
      </c>
    </row>
    <row r="369" spans="1:17" x14ac:dyDescent="0.2">
      <c r="D369" s="2" t="s">
        <v>406</v>
      </c>
      <c r="E369" s="2">
        <v>1400012789</v>
      </c>
      <c r="G369" s="2" t="s">
        <v>72</v>
      </c>
      <c r="I369" s="2" t="s">
        <v>72</v>
      </c>
      <c r="K369" s="3">
        <v>-1911915.09</v>
      </c>
      <c r="L369" s="2" t="s">
        <v>23</v>
      </c>
      <c r="M369" s="2">
        <v>103221482</v>
      </c>
      <c r="N369" s="3">
        <v>-453651.7</v>
      </c>
      <c r="O369" s="2" t="s">
        <v>24</v>
      </c>
      <c r="P369" s="2" t="s">
        <v>502</v>
      </c>
      <c r="Q369" s="2">
        <v>4.2145000000000001</v>
      </c>
    </row>
    <row r="370" spans="1:17" x14ac:dyDescent="0.2">
      <c r="D370" s="2" t="s">
        <v>406</v>
      </c>
      <c r="E370" s="2">
        <v>1400012920</v>
      </c>
      <c r="G370" s="2" t="s">
        <v>35</v>
      </c>
      <c r="I370" s="2" t="s">
        <v>35</v>
      </c>
      <c r="K370" s="3">
        <v>-5726591.0300000003</v>
      </c>
      <c r="L370" s="2" t="s">
        <v>23</v>
      </c>
      <c r="M370" s="2">
        <v>103221482</v>
      </c>
      <c r="N370" s="3">
        <v>-1355887.54</v>
      </c>
      <c r="O370" s="2" t="s">
        <v>24</v>
      </c>
      <c r="P370" s="2" t="s">
        <v>501</v>
      </c>
      <c r="Q370" s="2">
        <v>4.2234999999999996</v>
      </c>
    </row>
    <row r="372" spans="1:17" x14ac:dyDescent="0.2">
      <c r="B372" s="2" t="s">
        <v>26</v>
      </c>
      <c r="K372" s="3">
        <v>-17896943.98</v>
      </c>
      <c r="L372" s="2" t="s">
        <v>23</v>
      </c>
      <c r="N372" s="3">
        <v>-4238434.2</v>
      </c>
      <c r="O372" s="2" t="s">
        <v>24</v>
      </c>
    </row>
    <row r="374" spans="1:17" x14ac:dyDescent="0.2">
      <c r="A374" s="4"/>
      <c r="B374" s="4" t="s">
        <v>27</v>
      </c>
      <c r="C374" s="4" t="s">
        <v>503</v>
      </c>
      <c r="D374" s="4"/>
      <c r="E374" s="4"/>
      <c r="F374" s="4"/>
      <c r="G374" s="4"/>
      <c r="H374" s="4"/>
      <c r="I374" s="4"/>
      <c r="J374" s="4"/>
      <c r="K374" s="5">
        <v>-17896943.98</v>
      </c>
      <c r="L374" s="4" t="s">
        <v>23</v>
      </c>
      <c r="M374" s="4"/>
      <c r="N374" s="5">
        <v>-4238434.2</v>
      </c>
      <c r="O374" s="4" t="s">
        <v>24</v>
      </c>
      <c r="P374" s="4"/>
      <c r="Q374" s="4"/>
    </row>
    <row r="376" spans="1:17" x14ac:dyDescent="0.2">
      <c r="A376" s="2" t="s">
        <v>0</v>
      </c>
      <c r="F376" s="2">
        <v>501086</v>
      </c>
    </row>
    <row r="377" spans="1:17" x14ac:dyDescent="0.2">
      <c r="A377" s="2" t="s">
        <v>1</v>
      </c>
      <c r="F377" s="2" t="s">
        <v>2</v>
      </c>
    </row>
    <row r="379" spans="1:17" x14ac:dyDescent="0.2">
      <c r="A379" s="2" t="s">
        <v>3</v>
      </c>
      <c r="F379" s="2" t="s">
        <v>504</v>
      </c>
    </row>
    <row r="380" spans="1:17" x14ac:dyDescent="0.2">
      <c r="A380" s="2" t="s">
        <v>5</v>
      </c>
      <c r="F380" s="2" t="s">
        <v>505</v>
      </c>
    </row>
    <row r="383" spans="1:17" x14ac:dyDescent="0.2">
      <c r="C383" s="2" t="s">
        <v>7</v>
      </c>
      <c r="D383" s="2" t="s">
        <v>8</v>
      </c>
      <c r="E383" s="2" t="s">
        <v>9</v>
      </c>
      <c r="G383" s="2" t="s">
        <v>10</v>
      </c>
      <c r="H383" s="2" t="s">
        <v>11</v>
      </c>
      <c r="I383" s="2" t="s">
        <v>12</v>
      </c>
      <c r="J383" s="2" t="s">
        <v>13</v>
      </c>
      <c r="K383" s="2" t="s">
        <v>14</v>
      </c>
      <c r="L383" s="2" t="s">
        <v>15</v>
      </c>
      <c r="M383" s="2" t="s">
        <v>16</v>
      </c>
      <c r="N383" s="2" t="s">
        <v>17</v>
      </c>
      <c r="O383" s="2" t="s">
        <v>18</v>
      </c>
      <c r="P383" s="2" t="s">
        <v>19</v>
      </c>
      <c r="Q383" s="2" t="s">
        <v>20</v>
      </c>
    </row>
    <row r="385" spans="1:17" x14ac:dyDescent="0.2">
      <c r="D385" s="2" t="s">
        <v>406</v>
      </c>
      <c r="E385" s="2">
        <v>103207319</v>
      </c>
      <c r="G385" s="2" t="s">
        <v>46</v>
      </c>
      <c r="I385" s="2" t="s">
        <v>46</v>
      </c>
      <c r="K385" s="3">
        <v>-10577500</v>
      </c>
      <c r="L385" s="2" t="s">
        <v>23</v>
      </c>
      <c r="M385" s="2">
        <v>103221416</v>
      </c>
      <c r="N385" s="3">
        <v>-2500000</v>
      </c>
      <c r="O385" s="2" t="s">
        <v>24</v>
      </c>
      <c r="P385" s="2" t="s">
        <v>506</v>
      </c>
      <c r="Q385" s="2">
        <v>4.2309999999999999</v>
      </c>
    </row>
    <row r="387" spans="1:17" x14ac:dyDescent="0.2">
      <c r="B387" s="2" t="s">
        <v>26</v>
      </c>
      <c r="K387" s="3">
        <v>-10577500</v>
      </c>
      <c r="L387" s="2" t="s">
        <v>23</v>
      </c>
      <c r="N387" s="3">
        <v>-2500000</v>
      </c>
      <c r="O387" s="2" t="s">
        <v>24</v>
      </c>
    </row>
    <row r="389" spans="1:17" x14ac:dyDescent="0.2">
      <c r="A389" s="4"/>
      <c r="B389" s="4" t="s">
        <v>27</v>
      </c>
      <c r="C389" s="4" t="s">
        <v>507</v>
      </c>
      <c r="D389" s="4"/>
      <c r="E389" s="4"/>
      <c r="F389" s="4"/>
      <c r="G389" s="4"/>
      <c r="H389" s="4"/>
      <c r="I389" s="4"/>
      <c r="J389" s="4"/>
      <c r="K389" s="5">
        <v>-10577500</v>
      </c>
      <c r="L389" s="4" t="s">
        <v>23</v>
      </c>
      <c r="M389" s="4"/>
      <c r="N389" s="5">
        <v>-2500000</v>
      </c>
      <c r="O389" s="4" t="s">
        <v>24</v>
      </c>
      <c r="P389" s="4"/>
      <c r="Q389" s="4"/>
    </row>
    <row r="391" spans="1:17" x14ac:dyDescent="0.2">
      <c r="A391" s="2" t="s">
        <v>0</v>
      </c>
      <c r="F391" s="2">
        <v>501096</v>
      </c>
    </row>
    <row r="392" spans="1:17" x14ac:dyDescent="0.2">
      <c r="A392" s="2" t="s">
        <v>1</v>
      </c>
      <c r="F392" s="2" t="s">
        <v>2</v>
      </c>
    </row>
    <row r="394" spans="1:17" x14ac:dyDescent="0.2">
      <c r="A394" s="2" t="s">
        <v>3</v>
      </c>
      <c r="F394" s="2" t="s">
        <v>508</v>
      </c>
    </row>
    <row r="395" spans="1:17" x14ac:dyDescent="0.2">
      <c r="A395" s="2" t="s">
        <v>5</v>
      </c>
    </row>
    <row r="398" spans="1:17" x14ac:dyDescent="0.2">
      <c r="C398" s="2" t="s">
        <v>7</v>
      </c>
      <c r="D398" s="2" t="s">
        <v>8</v>
      </c>
      <c r="E398" s="2" t="s">
        <v>9</v>
      </c>
      <c r="G398" s="2" t="s">
        <v>10</v>
      </c>
      <c r="H398" s="2" t="s">
        <v>11</v>
      </c>
      <c r="I398" s="2" t="s">
        <v>12</v>
      </c>
      <c r="J398" s="2" t="s">
        <v>13</v>
      </c>
      <c r="K398" s="2" t="s">
        <v>14</v>
      </c>
      <c r="L398" s="2" t="s">
        <v>15</v>
      </c>
      <c r="M398" s="2" t="s">
        <v>16</v>
      </c>
      <c r="N398" s="2" t="s">
        <v>17</v>
      </c>
      <c r="O398" s="2" t="s">
        <v>18</v>
      </c>
      <c r="P398" s="2" t="s">
        <v>19</v>
      </c>
      <c r="Q398" s="2" t="s">
        <v>20</v>
      </c>
    </row>
    <row r="400" spans="1:17" x14ac:dyDescent="0.2">
      <c r="D400" s="2" t="s">
        <v>406</v>
      </c>
      <c r="E400" s="2">
        <v>1400012729</v>
      </c>
      <c r="G400" s="2" t="s">
        <v>55</v>
      </c>
      <c r="I400" s="2" t="s">
        <v>55</v>
      </c>
      <c r="K400" s="3">
        <v>-228293.79</v>
      </c>
      <c r="L400" s="2" t="s">
        <v>23</v>
      </c>
      <c r="N400" s="3">
        <v>-54207.24</v>
      </c>
      <c r="O400" s="2" t="s">
        <v>24</v>
      </c>
      <c r="P400" s="2" t="s">
        <v>509</v>
      </c>
      <c r="Q400" s="2">
        <v>4.2115</v>
      </c>
    </row>
    <row r="402" spans="1:17" x14ac:dyDescent="0.2">
      <c r="B402" s="2" t="s">
        <v>26</v>
      </c>
      <c r="K402" s="3">
        <v>-228293.79</v>
      </c>
      <c r="L402" s="2" t="s">
        <v>23</v>
      </c>
      <c r="N402" s="3">
        <v>-54207.24</v>
      </c>
      <c r="O402" s="2" t="s">
        <v>24</v>
      </c>
    </row>
    <row r="404" spans="1:17" x14ac:dyDescent="0.2">
      <c r="A404" s="4"/>
      <c r="B404" s="4" t="s">
        <v>27</v>
      </c>
      <c r="C404" s="4" t="s">
        <v>510</v>
      </c>
      <c r="D404" s="4"/>
      <c r="E404" s="4"/>
      <c r="F404" s="4"/>
      <c r="G404" s="4"/>
      <c r="H404" s="4"/>
      <c r="I404" s="4"/>
      <c r="J404" s="4"/>
      <c r="K404" s="5">
        <v>-228293.79</v>
      </c>
      <c r="L404" s="4" t="s">
        <v>23</v>
      </c>
      <c r="M404" s="4"/>
      <c r="N404" s="5">
        <v>-54207.24</v>
      </c>
      <c r="O404" s="4" t="s">
        <v>24</v>
      </c>
      <c r="P404" s="4"/>
      <c r="Q404" s="4"/>
    </row>
    <row r="406" spans="1:17" x14ac:dyDescent="0.2">
      <c r="A406" s="2" t="s">
        <v>0</v>
      </c>
      <c r="F406" s="2">
        <v>501097</v>
      </c>
    </row>
    <row r="407" spans="1:17" x14ac:dyDescent="0.2">
      <c r="A407" s="2" t="s">
        <v>1</v>
      </c>
      <c r="F407" s="2" t="s">
        <v>2</v>
      </c>
    </row>
    <row r="409" spans="1:17" x14ac:dyDescent="0.2">
      <c r="A409" s="2" t="s">
        <v>3</v>
      </c>
      <c r="F409" s="2" t="s">
        <v>358</v>
      </c>
    </row>
    <row r="410" spans="1:17" x14ac:dyDescent="0.2">
      <c r="A410" s="2" t="s">
        <v>5</v>
      </c>
      <c r="F410" s="2" t="s">
        <v>457</v>
      </c>
    </row>
    <row r="413" spans="1:17" x14ac:dyDescent="0.2">
      <c r="C413" s="2" t="s">
        <v>7</v>
      </c>
      <c r="D413" s="2" t="s">
        <v>8</v>
      </c>
      <c r="E413" s="2" t="s">
        <v>9</v>
      </c>
      <c r="G413" s="2" t="s">
        <v>10</v>
      </c>
      <c r="H413" s="2" t="s">
        <v>11</v>
      </c>
      <c r="I413" s="2" t="s">
        <v>12</v>
      </c>
      <c r="J413" s="2" t="s">
        <v>13</v>
      </c>
      <c r="K413" s="2" t="s">
        <v>14</v>
      </c>
      <c r="L413" s="2" t="s">
        <v>15</v>
      </c>
      <c r="M413" s="2" t="s">
        <v>16</v>
      </c>
      <c r="N413" s="2" t="s">
        <v>17</v>
      </c>
      <c r="O413" s="2" t="s">
        <v>18</v>
      </c>
      <c r="P413" s="2" t="s">
        <v>19</v>
      </c>
      <c r="Q413" s="2" t="s">
        <v>20</v>
      </c>
    </row>
    <row r="415" spans="1:17" x14ac:dyDescent="0.2">
      <c r="D415" s="2" t="s">
        <v>406</v>
      </c>
      <c r="E415" s="2">
        <v>1400012790</v>
      </c>
      <c r="G415" s="2" t="s">
        <v>72</v>
      </c>
      <c r="I415" s="2" t="s">
        <v>72</v>
      </c>
      <c r="K415" s="3">
        <v>-23290.959999999999</v>
      </c>
      <c r="L415" s="2" t="s">
        <v>23</v>
      </c>
      <c r="N415" s="3">
        <v>-23290.959999999999</v>
      </c>
      <c r="O415" s="2" t="s">
        <v>23</v>
      </c>
      <c r="P415" s="2" t="s">
        <v>511</v>
      </c>
      <c r="Q415" s="2">
        <v>1</v>
      </c>
    </row>
    <row r="417" spans="1:17" x14ac:dyDescent="0.2">
      <c r="B417" s="2" t="s">
        <v>26</v>
      </c>
      <c r="K417" s="3">
        <v>-23290.959999999999</v>
      </c>
      <c r="L417" s="2" t="s">
        <v>23</v>
      </c>
      <c r="N417" s="3">
        <v>-23290.959999999999</v>
      </c>
      <c r="O417" s="2" t="s">
        <v>23</v>
      </c>
    </row>
    <row r="419" spans="1:17" x14ac:dyDescent="0.2">
      <c r="A419" s="4"/>
      <c r="B419" s="4" t="s">
        <v>27</v>
      </c>
      <c r="C419" s="4" t="s">
        <v>512</v>
      </c>
      <c r="D419" s="4"/>
      <c r="E419" s="4"/>
      <c r="F419" s="4"/>
      <c r="G419" s="4"/>
      <c r="H419" s="4"/>
      <c r="I419" s="4"/>
      <c r="J419" s="4"/>
      <c r="K419" s="5">
        <v>-23290.959999999999</v>
      </c>
      <c r="L419" s="4" t="s">
        <v>23</v>
      </c>
      <c r="M419" s="4"/>
      <c r="N419" s="5">
        <v>-23290.959999999999</v>
      </c>
      <c r="O419" s="4" t="s">
        <v>23</v>
      </c>
      <c r="P419" s="4"/>
      <c r="Q419" s="4"/>
    </row>
    <row r="421" spans="1:17" x14ac:dyDescent="0.2">
      <c r="A421" s="2" t="s">
        <v>0</v>
      </c>
      <c r="F421" s="2">
        <v>501106</v>
      </c>
    </row>
    <row r="422" spans="1:17" x14ac:dyDescent="0.2">
      <c r="A422" s="2" t="s">
        <v>1</v>
      </c>
      <c r="F422" s="2" t="s">
        <v>2</v>
      </c>
    </row>
    <row r="424" spans="1:17" x14ac:dyDescent="0.2">
      <c r="A424" s="2" t="s">
        <v>3</v>
      </c>
      <c r="F424" s="2" t="s">
        <v>513</v>
      </c>
    </row>
    <row r="425" spans="1:17" x14ac:dyDescent="0.2">
      <c r="A425" s="2" t="s">
        <v>5</v>
      </c>
      <c r="F425" s="2" t="s">
        <v>514</v>
      </c>
    </row>
    <row r="428" spans="1:17" x14ac:dyDescent="0.2">
      <c r="C428" s="2" t="s">
        <v>7</v>
      </c>
      <c r="D428" s="2" t="s">
        <v>8</v>
      </c>
      <c r="E428" s="2" t="s">
        <v>9</v>
      </c>
      <c r="G428" s="2" t="s">
        <v>10</v>
      </c>
      <c r="H428" s="2" t="s">
        <v>11</v>
      </c>
      <c r="I428" s="2" t="s">
        <v>12</v>
      </c>
      <c r="J428" s="2" t="s">
        <v>13</v>
      </c>
      <c r="K428" s="2" t="s">
        <v>14</v>
      </c>
      <c r="L428" s="2" t="s">
        <v>15</v>
      </c>
      <c r="M428" s="2" t="s">
        <v>16</v>
      </c>
      <c r="N428" s="2" t="s">
        <v>17</v>
      </c>
      <c r="O428" s="2" t="s">
        <v>18</v>
      </c>
      <c r="P428" s="2" t="s">
        <v>19</v>
      </c>
      <c r="Q428" s="2" t="s">
        <v>20</v>
      </c>
    </row>
    <row r="430" spans="1:17" x14ac:dyDescent="0.2">
      <c r="D430" s="2" t="s">
        <v>406</v>
      </c>
      <c r="E430" s="2">
        <v>103207207</v>
      </c>
      <c r="G430" s="2" t="s">
        <v>515</v>
      </c>
      <c r="I430" s="2" t="s">
        <v>30</v>
      </c>
      <c r="K430" s="3">
        <v>-31682.97</v>
      </c>
      <c r="L430" s="2" t="s">
        <v>23</v>
      </c>
      <c r="N430" s="3">
        <v>-31682.97</v>
      </c>
      <c r="O430" s="2" t="s">
        <v>23</v>
      </c>
      <c r="P430" s="2" t="s">
        <v>516</v>
      </c>
      <c r="Q430" s="2">
        <v>1</v>
      </c>
    </row>
    <row r="432" spans="1:17" x14ac:dyDescent="0.2">
      <c r="B432" s="2" t="s">
        <v>26</v>
      </c>
      <c r="K432" s="3">
        <v>-31682.97</v>
      </c>
      <c r="L432" s="2" t="s">
        <v>23</v>
      </c>
      <c r="N432" s="3">
        <v>-31682.97</v>
      </c>
      <c r="O432" s="2" t="s">
        <v>23</v>
      </c>
    </row>
    <row r="434" spans="1:17" x14ac:dyDescent="0.2">
      <c r="A434" s="4"/>
      <c r="B434" s="4" t="s">
        <v>27</v>
      </c>
      <c r="C434" s="4" t="s">
        <v>517</v>
      </c>
      <c r="D434" s="4"/>
      <c r="E434" s="4"/>
      <c r="F434" s="4"/>
      <c r="G434" s="4"/>
      <c r="H434" s="4"/>
      <c r="I434" s="4"/>
      <c r="J434" s="4"/>
      <c r="K434" s="5">
        <v>-31682.97</v>
      </c>
      <c r="L434" s="4" t="s">
        <v>23</v>
      </c>
      <c r="M434" s="4"/>
      <c r="N434" s="5">
        <v>-31682.97</v>
      </c>
      <c r="O434" s="4" t="s">
        <v>23</v>
      </c>
      <c r="P434" s="4"/>
      <c r="Q434" s="4"/>
    </row>
    <row r="436" spans="1:17" x14ac:dyDescent="0.2">
      <c r="A436" s="2" t="s">
        <v>0</v>
      </c>
      <c r="F436" s="2">
        <v>501107</v>
      </c>
    </row>
    <row r="437" spans="1:17" x14ac:dyDescent="0.2">
      <c r="A437" s="2" t="s">
        <v>1</v>
      </c>
      <c r="F437" s="2" t="s">
        <v>2</v>
      </c>
    </row>
    <row r="439" spans="1:17" x14ac:dyDescent="0.2">
      <c r="A439" s="2" t="s">
        <v>3</v>
      </c>
      <c r="F439" s="2" t="s">
        <v>513</v>
      </c>
    </row>
    <row r="440" spans="1:17" x14ac:dyDescent="0.2">
      <c r="A440" s="2" t="s">
        <v>5</v>
      </c>
      <c r="F440" s="2" t="s">
        <v>518</v>
      </c>
    </row>
    <row r="443" spans="1:17" x14ac:dyDescent="0.2">
      <c r="C443" s="2" t="s">
        <v>7</v>
      </c>
      <c r="D443" s="2" t="s">
        <v>8</v>
      </c>
      <c r="E443" s="2" t="s">
        <v>9</v>
      </c>
      <c r="G443" s="2" t="s">
        <v>10</v>
      </c>
      <c r="H443" s="2" t="s">
        <v>11</v>
      </c>
      <c r="I443" s="2" t="s">
        <v>12</v>
      </c>
      <c r="J443" s="2" t="s">
        <v>13</v>
      </c>
      <c r="K443" s="2" t="s">
        <v>14</v>
      </c>
      <c r="L443" s="2" t="s">
        <v>15</v>
      </c>
      <c r="M443" s="2" t="s">
        <v>16</v>
      </c>
      <c r="N443" s="2" t="s">
        <v>17</v>
      </c>
      <c r="O443" s="2" t="s">
        <v>18</v>
      </c>
      <c r="P443" s="2" t="s">
        <v>19</v>
      </c>
      <c r="Q443" s="2" t="s">
        <v>20</v>
      </c>
    </row>
    <row r="445" spans="1:17" x14ac:dyDescent="0.2">
      <c r="D445" s="2" t="s">
        <v>406</v>
      </c>
      <c r="E445" s="2">
        <v>103207207</v>
      </c>
      <c r="G445" s="2" t="s">
        <v>515</v>
      </c>
      <c r="I445" s="2" t="s">
        <v>30</v>
      </c>
      <c r="K445" s="3">
        <v>-31505.96</v>
      </c>
      <c r="L445" s="2" t="s">
        <v>23</v>
      </c>
      <c r="N445" s="3">
        <v>-31505.96</v>
      </c>
      <c r="O445" s="2" t="s">
        <v>23</v>
      </c>
      <c r="P445" s="2" t="s">
        <v>519</v>
      </c>
      <c r="Q445" s="2">
        <v>1</v>
      </c>
    </row>
    <row r="447" spans="1:17" x14ac:dyDescent="0.2">
      <c r="B447" s="2" t="s">
        <v>26</v>
      </c>
      <c r="K447" s="3">
        <v>-31505.96</v>
      </c>
      <c r="L447" s="2" t="s">
        <v>23</v>
      </c>
      <c r="N447" s="3">
        <v>-31505.96</v>
      </c>
      <c r="O447" s="2" t="s">
        <v>23</v>
      </c>
    </row>
    <row r="449" spans="1:17" x14ac:dyDescent="0.2">
      <c r="A449" s="4"/>
      <c r="B449" s="4" t="s">
        <v>27</v>
      </c>
      <c r="C449" s="4" t="s">
        <v>520</v>
      </c>
      <c r="D449" s="4"/>
      <c r="E449" s="4"/>
      <c r="F449" s="4"/>
      <c r="G449" s="4"/>
      <c r="H449" s="4"/>
      <c r="I449" s="4"/>
      <c r="J449" s="4"/>
      <c r="K449" s="5">
        <v>-31505.96</v>
      </c>
      <c r="L449" s="4" t="s">
        <v>23</v>
      </c>
      <c r="M449" s="4"/>
      <c r="N449" s="5">
        <v>-31505.96</v>
      </c>
      <c r="O449" s="4" t="s">
        <v>23</v>
      </c>
      <c r="P449" s="4"/>
      <c r="Q449" s="4"/>
    </row>
    <row r="451" spans="1:17" x14ac:dyDescent="0.2">
      <c r="A451" s="2" t="s">
        <v>0</v>
      </c>
      <c r="F451" s="2">
        <v>501108</v>
      </c>
    </row>
    <row r="452" spans="1:17" x14ac:dyDescent="0.2">
      <c r="A452" s="2" t="s">
        <v>1</v>
      </c>
      <c r="F452" s="2" t="s">
        <v>2</v>
      </c>
    </row>
    <row r="454" spans="1:17" x14ac:dyDescent="0.2">
      <c r="A454" s="2" t="s">
        <v>3</v>
      </c>
      <c r="F454" s="2" t="s">
        <v>513</v>
      </c>
    </row>
    <row r="455" spans="1:17" x14ac:dyDescent="0.2">
      <c r="A455" s="2" t="s">
        <v>5</v>
      </c>
      <c r="F455" s="2" t="s">
        <v>521</v>
      </c>
    </row>
    <row r="458" spans="1:17" x14ac:dyDescent="0.2">
      <c r="C458" s="2" t="s">
        <v>7</v>
      </c>
      <c r="D458" s="2" t="s">
        <v>8</v>
      </c>
      <c r="E458" s="2" t="s">
        <v>9</v>
      </c>
      <c r="G458" s="2" t="s">
        <v>10</v>
      </c>
      <c r="H458" s="2" t="s">
        <v>11</v>
      </c>
      <c r="I458" s="2" t="s">
        <v>12</v>
      </c>
      <c r="J458" s="2" t="s">
        <v>13</v>
      </c>
      <c r="K458" s="2" t="s">
        <v>14</v>
      </c>
      <c r="L458" s="2" t="s">
        <v>15</v>
      </c>
      <c r="M458" s="2" t="s">
        <v>16</v>
      </c>
      <c r="N458" s="2" t="s">
        <v>17</v>
      </c>
      <c r="O458" s="2" t="s">
        <v>18</v>
      </c>
      <c r="P458" s="2" t="s">
        <v>19</v>
      </c>
      <c r="Q458" s="2" t="s">
        <v>20</v>
      </c>
    </row>
    <row r="460" spans="1:17" x14ac:dyDescent="0.2">
      <c r="D460" s="2" t="s">
        <v>406</v>
      </c>
      <c r="E460" s="2">
        <v>103207207</v>
      </c>
      <c r="G460" s="2" t="s">
        <v>515</v>
      </c>
      <c r="I460" s="2" t="s">
        <v>30</v>
      </c>
      <c r="K460" s="3">
        <v>-12035.98</v>
      </c>
      <c r="L460" s="2" t="s">
        <v>23</v>
      </c>
      <c r="N460" s="3">
        <v>-12035.98</v>
      </c>
      <c r="O460" s="2" t="s">
        <v>23</v>
      </c>
      <c r="P460" s="2" t="s">
        <v>522</v>
      </c>
      <c r="Q460" s="2">
        <v>1</v>
      </c>
    </row>
    <row r="462" spans="1:17" x14ac:dyDescent="0.2">
      <c r="B462" s="2" t="s">
        <v>26</v>
      </c>
      <c r="K462" s="3">
        <v>-12035.98</v>
      </c>
      <c r="L462" s="2" t="s">
        <v>23</v>
      </c>
      <c r="N462" s="3">
        <v>-12035.98</v>
      </c>
      <c r="O462" s="2" t="s">
        <v>23</v>
      </c>
    </row>
    <row r="464" spans="1:17" x14ac:dyDescent="0.2">
      <c r="A464" s="4"/>
      <c r="B464" s="4" t="s">
        <v>27</v>
      </c>
      <c r="C464" s="4" t="s">
        <v>523</v>
      </c>
      <c r="D464" s="4"/>
      <c r="E464" s="4"/>
      <c r="F464" s="4"/>
      <c r="G464" s="4"/>
      <c r="H464" s="4"/>
      <c r="I464" s="4"/>
      <c r="J464" s="4"/>
      <c r="K464" s="5">
        <v>-12035.98</v>
      </c>
      <c r="L464" s="4" t="s">
        <v>23</v>
      </c>
      <c r="M464" s="4"/>
      <c r="N464" s="5">
        <v>-12035.98</v>
      </c>
      <c r="O464" s="4" t="s">
        <v>23</v>
      </c>
      <c r="P464" s="4"/>
      <c r="Q464" s="4"/>
    </row>
    <row r="466" spans="1:17" x14ac:dyDescent="0.2">
      <c r="A466" s="2" t="s">
        <v>0</v>
      </c>
      <c r="F466" s="2">
        <v>501109</v>
      </c>
    </row>
    <row r="467" spans="1:17" x14ac:dyDescent="0.2">
      <c r="A467" s="2" t="s">
        <v>1</v>
      </c>
      <c r="F467" s="2" t="s">
        <v>2</v>
      </c>
    </row>
    <row r="469" spans="1:17" x14ac:dyDescent="0.2">
      <c r="A469" s="2" t="s">
        <v>3</v>
      </c>
      <c r="F469" s="2" t="s">
        <v>513</v>
      </c>
    </row>
    <row r="470" spans="1:17" x14ac:dyDescent="0.2">
      <c r="A470" s="2" t="s">
        <v>5</v>
      </c>
      <c r="F470" s="2" t="s">
        <v>524</v>
      </c>
    </row>
    <row r="473" spans="1:17" x14ac:dyDescent="0.2">
      <c r="C473" s="2" t="s">
        <v>7</v>
      </c>
      <c r="D473" s="2" t="s">
        <v>8</v>
      </c>
      <c r="E473" s="2" t="s">
        <v>9</v>
      </c>
      <c r="G473" s="2" t="s">
        <v>10</v>
      </c>
      <c r="H473" s="2" t="s">
        <v>11</v>
      </c>
      <c r="I473" s="2" t="s">
        <v>12</v>
      </c>
      <c r="J473" s="2" t="s">
        <v>13</v>
      </c>
      <c r="K473" s="2" t="s">
        <v>14</v>
      </c>
      <c r="L473" s="2" t="s">
        <v>15</v>
      </c>
      <c r="M473" s="2" t="s">
        <v>16</v>
      </c>
      <c r="N473" s="2" t="s">
        <v>17</v>
      </c>
      <c r="O473" s="2" t="s">
        <v>18</v>
      </c>
      <c r="P473" s="2" t="s">
        <v>19</v>
      </c>
      <c r="Q473" s="2" t="s">
        <v>20</v>
      </c>
    </row>
    <row r="475" spans="1:17" x14ac:dyDescent="0.2">
      <c r="D475" s="2" t="s">
        <v>406</v>
      </c>
      <c r="E475" s="2">
        <v>103207207</v>
      </c>
      <c r="G475" s="2" t="s">
        <v>515</v>
      </c>
      <c r="I475" s="2" t="s">
        <v>30</v>
      </c>
      <c r="K475" s="3">
        <v>-31770.95</v>
      </c>
      <c r="L475" s="2" t="s">
        <v>23</v>
      </c>
      <c r="N475" s="3">
        <v>-31770.95</v>
      </c>
      <c r="O475" s="2" t="s">
        <v>23</v>
      </c>
      <c r="P475" s="2" t="s">
        <v>525</v>
      </c>
      <c r="Q475" s="2">
        <v>1</v>
      </c>
    </row>
    <row r="477" spans="1:17" x14ac:dyDescent="0.2">
      <c r="B477" s="2" t="s">
        <v>26</v>
      </c>
      <c r="K477" s="3">
        <v>-31770.95</v>
      </c>
      <c r="L477" s="2" t="s">
        <v>23</v>
      </c>
      <c r="N477" s="3">
        <v>-31770.95</v>
      </c>
      <c r="O477" s="2" t="s">
        <v>23</v>
      </c>
    </row>
    <row r="479" spans="1:17" x14ac:dyDescent="0.2">
      <c r="A479" s="4"/>
      <c r="B479" s="4" t="s">
        <v>27</v>
      </c>
      <c r="C479" s="4" t="s">
        <v>526</v>
      </c>
      <c r="D479" s="4"/>
      <c r="E479" s="4"/>
      <c r="F479" s="4"/>
      <c r="G479" s="4"/>
      <c r="H479" s="4"/>
      <c r="I479" s="4"/>
      <c r="J479" s="4"/>
      <c r="K479" s="5">
        <v>-31770.95</v>
      </c>
      <c r="L479" s="4" t="s">
        <v>23</v>
      </c>
      <c r="M479" s="4"/>
      <c r="N479" s="5">
        <v>-31770.95</v>
      </c>
      <c r="O479" s="4" t="s">
        <v>23</v>
      </c>
      <c r="P479" s="4"/>
      <c r="Q479" s="4"/>
    </row>
    <row r="481" spans="1:17" x14ac:dyDescent="0.2">
      <c r="A481" s="2" t="s">
        <v>0</v>
      </c>
      <c r="F481" s="2">
        <v>501110</v>
      </c>
    </row>
    <row r="482" spans="1:17" x14ac:dyDescent="0.2">
      <c r="A482" s="2" t="s">
        <v>1</v>
      </c>
      <c r="F482" s="2" t="s">
        <v>2</v>
      </c>
    </row>
    <row r="484" spans="1:17" x14ac:dyDescent="0.2">
      <c r="A484" s="2" t="s">
        <v>3</v>
      </c>
      <c r="F484" s="2" t="s">
        <v>323</v>
      </c>
    </row>
    <row r="485" spans="1:17" x14ac:dyDescent="0.2">
      <c r="A485" s="2" t="s">
        <v>5</v>
      </c>
      <c r="F485" s="2" t="s">
        <v>159</v>
      </c>
    </row>
    <row r="488" spans="1:17" x14ac:dyDescent="0.2">
      <c r="C488" s="2" t="s">
        <v>7</v>
      </c>
      <c r="D488" s="2" t="s">
        <v>8</v>
      </c>
      <c r="E488" s="2" t="s">
        <v>9</v>
      </c>
      <c r="G488" s="2" t="s">
        <v>10</v>
      </c>
      <c r="H488" s="2" t="s">
        <v>11</v>
      </c>
      <c r="I488" s="2" t="s">
        <v>12</v>
      </c>
      <c r="J488" s="2" t="s">
        <v>13</v>
      </c>
      <c r="K488" s="2" t="s">
        <v>14</v>
      </c>
      <c r="L488" s="2" t="s">
        <v>15</v>
      </c>
      <c r="M488" s="2" t="s">
        <v>16</v>
      </c>
      <c r="N488" s="2" t="s">
        <v>17</v>
      </c>
      <c r="O488" s="2" t="s">
        <v>18</v>
      </c>
      <c r="P488" s="2" t="s">
        <v>19</v>
      </c>
      <c r="Q488" s="2" t="s">
        <v>20</v>
      </c>
    </row>
    <row r="490" spans="1:17" x14ac:dyDescent="0.2">
      <c r="D490" s="2" t="s">
        <v>406</v>
      </c>
      <c r="E490" s="2">
        <v>1400012806</v>
      </c>
      <c r="G490" s="2" t="s">
        <v>55</v>
      </c>
      <c r="I490" s="2" t="s">
        <v>55</v>
      </c>
      <c r="K490" s="3">
        <v>-15116.29</v>
      </c>
      <c r="L490" s="2" t="s">
        <v>23</v>
      </c>
      <c r="N490" s="3">
        <v>-15116.29</v>
      </c>
      <c r="O490" s="2" t="s">
        <v>23</v>
      </c>
      <c r="P490" s="2" t="s">
        <v>527</v>
      </c>
      <c r="Q490" s="2">
        <v>1</v>
      </c>
    </row>
    <row r="491" spans="1:17" x14ac:dyDescent="0.2">
      <c r="D491" s="2" t="s">
        <v>406</v>
      </c>
      <c r="E491" s="2">
        <v>1400012806</v>
      </c>
      <c r="G491" s="2" t="s">
        <v>55</v>
      </c>
      <c r="I491" s="2" t="s">
        <v>55</v>
      </c>
      <c r="K491" s="3">
        <v>-299802.78000000003</v>
      </c>
      <c r="L491" s="2" t="s">
        <v>23</v>
      </c>
      <c r="N491" s="3">
        <v>-299802.78000000003</v>
      </c>
      <c r="O491" s="2" t="s">
        <v>23</v>
      </c>
      <c r="P491" s="2" t="s">
        <v>528</v>
      </c>
      <c r="Q491" s="2">
        <v>1</v>
      </c>
    </row>
    <row r="492" spans="1:17" x14ac:dyDescent="0.2">
      <c r="D492" s="2" t="s">
        <v>406</v>
      </c>
      <c r="E492" s="2">
        <v>1400012806</v>
      </c>
      <c r="G492" s="2" t="s">
        <v>55</v>
      </c>
      <c r="I492" s="2" t="s">
        <v>55</v>
      </c>
      <c r="K492" s="3">
        <v>-314085.2</v>
      </c>
      <c r="L492" s="2" t="s">
        <v>23</v>
      </c>
      <c r="N492" s="3">
        <v>-314085.2</v>
      </c>
      <c r="O492" s="2" t="s">
        <v>23</v>
      </c>
      <c r="P492" s="2" t="s">
        <v>529</v>
      </c>
      <c r="Q492" s="2">
        <v>1</v>
      </c>
    </row>
    <row r="494" spans="1:17" x14ac:dyDescent="0.2">
      <c r="B494" s="2" t="s">
        <v>26</v>
      </c>
      <c r="K494" s="3">
        <v>-629004.27</v>
      </c>
      <c r="L494" s="2" t="s">
        <v>23</v>
      </c>
      <c r="N494" s="3">
        <v>-629004.27</v>
      </c>
      <c r="O494" s="2" t="s">
        <v>23</v>
      </c>
    </row>
    <row r="496" spans="1:17" x14ac:dyDescent="0.2">
      <c r="A496" s="4"/>
      <c r="B496" s="4" t="s">
        <v>27</v>
      </c>
      <c r="C496" s="4" t="s">
        <v>530</v>
      </c>
      <c r="D496" s="4"/>
      <c r="E496" s="4"/>
      <c r="F496" s="4"/>
      <c r="G496" s="4"/>
      <c r="H496" s="4"/>
      <c r="I496" s="4"/>
      <c r="J496" s="4"/>
      <c r="K496" s="5">
        <v>-629004.27</v>
      </c>
      <c r="L496" s="4" t="s">
        <v>23</v>
      </c>
      <c r="M496" s="4"/>
      <c r="N496" s="5">
        <v>-629004.27</v>
      </c>
      <c r="O496" s="4" t="s">
        <v>23</v>
      </c>
      <c r="P496" s="4"/>
      <c r="Q496" s="4"/>
    </row>
    <row r="498" spans="1:17" x14ac:dyDescent="0.2">
      <c r="A498" s="2" t="s">
        <v>0</v>
      </c>
      <c r="F498" s="2">
        <v>501111</v>
      </c>
    </row>
    <row r="499" spans="1:17" x14ac:dyDescent="0.2">
      <c r="A499" s="2" t="s">
        <v>1</v>
      </c>
      <c r="F499" s="2" t="s">
        <v>2</v>
      </c>
    </row>
    <row r="501" spans="1:17" x14ac:dyDescent="0.2">
      <c r="A501" s="2" t="s">
        <v>3</v>
      </c>
      <c r="F501" s="2" t="s">
        <v>88</v>
      </c>
    </row>
    <row r="502" spans="1:17" x14ac:dyDescent="0.2">
      <c r="A502" s="2" t="s">
        <v>5</v>
      </c>
      <c r="F502" s="2" t="s">
        <v>6</v>
      </c>
    </row>
    <row r="505" spans="1:17" x14ac:dyDescent="0.2">
      <c r="C505" s="2" t="s">
        <v>7</v>
      </c>
      <c r="D505" s="2" t="s">
        <v>8</v>
      </c>
      <c r="E505" s="2" t="s">
        <v>9</v>
      </c>
      <c r="G505" s="2" t="s">
        <v>10</v>
      </c>
      <c r="H505" s="2" t="s">
        <v>11</v>
      </c>
      <c r="I505" s="2" t="s">
        <v>12</v>
      </c>
      <c r="J505" s="2" t="s">
        <v>13</v>
      </c>
      <c r="K505" s="2" t="s">
        <v>14</v>
      </c>
      <c r="L505" s="2" t="s">
        <v>15</v>
      </c>
      <c r="M505" s="2" t="s">
        <v>16</v>
      </c>
      <c r="N505" s="2" t="s">
        <v>17</v>
      </c>
      <c r="O505" s="2" t="s">
        <v>18</v>
      </c>
      <c r="P505" s="2" t="s">
        <v>19</v>
      </c>
      <c r="Q505" s="2" t="s">
        <v>20</v>
      </c>
    </row>
    <row r="507" spans="1:17" x14ac:dyDescent="0.2">
      <c r="D507" s="2" t="s">
        <v>406</v>
      </c>
      <c r="E507" s="2">
        <v>1400012725</v>
      </c>
      <c r="G507" s="2" t="s">
        <v>82</v>
      </c>
      <c r="I507" s="2" t="s">
        <v>82</v>
      </c>
      <c r="K507" s="2">
        <v>-606.82000000000005</v>
      </c>
      <c r="L507" s="2" t="s">
        <v>23</v>
      </c>
      <c r="N507" s="2">
        <v>-606.82000000000005</v>
      </c>
      <c r="O507" s="2" t="s">
        <v>23</v>
      </c>
      <c r="P507" s="2" t="s">
        <v>531</v>
      </c>
      <c r="Q507" s="2">
        <v>1</v>
      </c>
    </row>
    <row r="508" spans="1:17" x14ac:dyDescent="0.2">
      <c r="D508" s="2" t="s">
        <v>406</v>
      </c>
      <c r="E508" s="2">
        <v>1400012725</v>
      </c>
      <c r="G508" s="2" t="s">
        <v>82</v>
      </c>
      <c r="I508" s="2" t="s">
        <v>82</v>
      </c>
      <c r="K508" s="3">
        <v>-284985</v>
      </c>
      <c r="L508" s="2" t="s">
        <v>23</v>
      </c>
      <c r="N508" s="3">
        <v>-284985</v>
      </c>
      <c r="O508" s="2" t="s">
        <v>23</v>
      </c>
      <c r="P508" s="2" t="s">
        <v>532</v>
      </c>
      <c r="Q508" s="2">
        <v>1</v>
      </c>
    </row>
    <row r="509" spans="1:17" x14ac:dyDescent="0.2">
      <c r="D509" s="2" t="s">
        <v>406</v>
      </c>
      <c r="E509" s="2">
        <v>1400012725</v>
      </c>
      <c r="G509" s="2" t="s">
        <v>82</v>
      </c>
      <c r="I509" s="2" t="s">
        <v>82</v>
      </c>
      <c r="K509" s="3">
        <v>-380007</v>
      </c>
      <c r="L509" s="2" t="s">
        <v>23</v>
      </c>
      <c r="N509" s="3">
        <v>-380007</v>
      </c>
      <c r="O509" s="2" t="s">
        <v>23</v>
      </c>
      <c r="P509" s="2" t="s">
        <v>533</v>
      </c>
      <c r="Q509" s="2">
        <v>1</v>
      </c>
    </row>
    <row r="510" spans="1:17" x14ac:dyDescent="0.2">
      <c r="D510" s="2" t="s">
        <v>406</v>
      </c>
      <c r="E510" s="2">
        <v>1400012725</v>
      </c>
      <c r="G510" s="2" t="s">
        <v>82</v>
      </c>
      <c r="I510" s="2" t="s">
        <v>82</v>
      </c>
      <c r="K510" s="3">
        <v>-185438.77</v>
      </c>
      <c r="L510" s="2" t="s">
        <v>23</v>
      </c>
      <c r="N510" s="3">
        <v>-185438.77</v>
      </c>
      <c r="O510" s="2" t="s">
        <v>23</v>
      </c>
      <c r="P510" s="2" t="s">
        <v>534</v>
      </c>
      <c r="Q510" s="2">
        <v>1</v>
      </c>
    </row>
    <row r="511" spans="1:17" x14ac:dyDescent="0.2">
      <c r="D511" s="2" t="s">
        <v>406</v>
      </c>
      <c r="E511" s="2">
        <v>1400012741</v>
      </c>
      <c r="G511" s="2" t="s">
        <v>43</v>
      </c>
      <c r="I511" s="2" t="s">
        <v>43</v>
      </c>
      <c r="K511" s="3">
        <v>-376194.18</v>
      </c>
      <c r="L511" s="2" t="s">
        <v>23</v>
      </c>
      <c r="N511" s="3">
        <v>-376194.18</v>
      </c>
      <c r="O511" s="2" t="s">
        <v>23</v>
      </c>
      <c r="P511" s="2" t="s">
        <v>531</v>
      </c>
      <c r="Q511" s="2">
        <v>1</v>
      </c>
    </row>
    <row r="512" spans="1:17" x14ac:dyDescent="0.2">
      <c r="D512" s="2" t="s">
        <v>406</v>
      </c>
      <c r="E512" s="2">
        <v>1400012741</v>
      </c>
      <c r="G512" s="2" t="s">
        <v>43</v>
      </c>
      <c r="I512" s="2" t="s">
        <v>43</v>
      </c>
      <c r="K512" s="3">
        <v>-2714.3</v>
      </c>
      <c r="L512" s="2" t="s">
        <v>23</v>
      </c>
      <c r="N512" s="3">
        <v>-2714.3</v>
      </c>
      <c r="O512" s="2" t="s">
        <v>23</v>
      </c>
      <c r="P512" s="2" t="s">
        <v>535</v>
      </c>
      <c r="Q512" s="2">
        <v>1</v>
      </c>
    </row>
    <row r="513" spans="4:17" x14ac:dyDescent="0.2">
      <c r="D513" s="2" t="s">
        <v>406</v>
      </c>
      <c r="E513" s="2">
        <v>1400012741</v>
      </c>
      <c r="G513" s="2" t="s">
        <v>43</v>
      </c>
      <c r="I513" s="2" t="s">
        <v>43</v>
      </c>
      <c r="K513" s="3">
        <v>-156829.25</v>
      </c>
      <c r="L513" s="2" t="s">
        <v>23</v>
      </c>
      <c r="N513" s="3">
        <v>-156829.25</v>
      </c>
      <c r="O513" s="2" t="s">
        <v>23</v>
      </c>
      <c r="P513" s="2" t="s">
        <v>536</v>
      </c>
      <c r="Q513" s="2">
        <v>1</v>
      </c>
    </row>
    <row r="514" spans="4:17" x14ac:dyDescent="0.2">
      <c r="D514" s="2" t="s">
        <v>406</v>
      </c>
      <c r="E514" s="2">
        <v>1400012741</v>
      </c>
      <c r="G514" s="2" t="s">
        <v>43</v>
      </c>
      <c r="I514" s="2" t="s">
        <v>43</v>
      </c>
      <c r="K514" s="3">
        <v>-196001</v>
      </c>
      <c r="L514" s="2" t="s">
        <v>23</v>
      </c>
      <c r="N514" s="3">
        <v>-196001</v>
      </c>
      <c r="O514" s="2" t="s">
        <v>23</v>
      </c>
      <c r="P514" s="2" t="s">
        <v>537</v>
      </c>
      <c r="Q514" s="2">
        <v>1</v>
      </c>
    </row>
    <row r="515" spans="4:17" x14ac:dyDescent="0.2">
      <c r="D515" s="2" t="s">
        <v>406</v>
      </c>
      <c r="E515" s="2">
        <v>1400012741</v>
      </c>
      <c r="G515" s="2" t="s">
        <v>43</v>
      </c>
      <c r="I515" s="2" t="s">
        <v>43</v>
      </c>
      <c r="K515" s="3">
        <v>-116888</v>
      </c>
      <c r="L515" s="2" t="s">
        <v>23</v>
      </c>
      <c r="N515" s="3">
        <v>-116888</v>
      </c>
      <c r="O515" s="2" t="s">
        <v>23</v>
      </c>
      <c r="P515" s="2" t="s">
        <v>538</v>
      </c>
      <c r="Q515" s="2">
        <v>1</v>
      </c>
    </row>
    <row r="516" spans="4:17" x14ac:dyDescent="0.2">
      <c r="D516" s="2" t="s">
        <v>406</v>
      </c>
      <c r="E516" s="2">
        <v>1400012745</v>
      </c>
      <c r="G516" s="2" t="s">
        <v>30</v>
      </c>
      <c r="I516" s="2" t="s">
        <v>30</v>
      </c>
      <c r="K516" s="2">
        <v>-74.17</v>
      </c>
      <c r="L516" s="2" t="s">
        <v>23</v>
      </c>
      <c r="N516" s="2">
        <v>-74.17</v>
      </c>
      <c r="O516" s="2" t="s">
        <v>23</v>
      </c>
      <c r="P516" s="2" t="s">
        <v>539</v>
      </c>
      <c r="Q516" s="2">
        <v>1</v>
      </c>
    </row>
    <row r="517" spans="4:17" x14ac:dyDescent="0.2">
      <c r="D517" s="2" t="s">
        <v>406</v>
      </c>
      <c r="E517" s="2">
        <v>1400012745</v>
      </c>
      <c r="G517" s="2" t="s">
        <v>30</v>
      </c>
      <c r="I517" s="2" t="s">
        <v>30</v>
      </c>
      <c r="K517" s="3">
        <v>-188800</v>
      </c>
      <c r="L517" s="2" t="s">
        <v>23</v>
      </c>
      <c r="N517" s="3">
        <v>-188800</v>
      </c>
      <c r="O517" s="2" t="s">
        <v>23</v>
      </c>
      <c r="P517" s="2" t="s">
        <v>540</v>
      </c>
      <c r="Q517" s="2">
        <v>1</v>
      </c>
    </row>
    <row r="518" spans="4:17" x14ac:dyDescent="0.2">
      <c r="D518" s="2" t="s">
        <v>406</v>
      </c>
      <c r="E518" s="2">
        <v>1400012745</v>
      </c>
      <c r="G518" s="2" t="s">
        <v>30</v>
      </c>
      <c r="I518" s="2" t="s">
        <v>30</v>
      </c>
      <c r="K518" s="3">
        <v>-188801</v>
      </c>
      <c r="L518" s="2" t="s">
        <v>23</v>
      </c>
      <c r="N518" s="3">
        <v>-188801</v>
      </c>
      <c r="O518" s="2" t="s">
        <v>23</v>
      </c>
      <c r="P518" s="2" t="s">
        <v>541</v>
      </c>
      <c r="Q518" s="2">
        <v>1</v>
      </c>
    </row>
    <row r="519" spans="4:17" x14ac:dyDescent="0.2">
      <c r="D519" s="2" t="s">
        <v>406</v>
      </c>
      <c r="E519" s="2">
        <v>1400012745</v>
      </c>
      <c r="G519" s="2" t="s">
        <v>30</v>
      </c>
      <c r="I519" s="2" t="s">
        <v>30</v>
      </c>
      <c r="K519" s="3">
        <v>-552003</v>
      </c>
      <c r="L519" s="2" t="s">
        <v>23</v>
      </c>
      <c r="N519" s="3">
        <v>-552003</v>
      </c>
      <c r="O519" s="2" t="s">
        <v>23</v>
      </c>
      <c r="P519" s="2" t="s">
        <v>542</v>
      </c>
      <c r="Q519" s="2">
        <v>1</v>
      </c>
    </row>
    <row r="520" spans="4:17" x14ac:dyDescent="0.2">
      <c r="D520" s="2" t="s">
        <v>406</v>
      </c>
      <c r="E520" s="2">
        <v>1400012745</v>
      </c>
      <c r="G520" s="2" t="s">
        <v>30</v>
      </c>
      <c r="I520" s="2" t="s">
        <v>30</v>
      </c>
      <c r="K520" s="3">
        <v>-186085.7</v>
      </c>
      <c r="L520" s="2" t="s">
        <v>23</v>
      </c>
      <c r="N520" s="3">
        <v>-186085.7</v>
      </c>
      <c r="O520" s="2" t="s">
        <v>23</v>
      </c>
      <c r="P520" s="2" t="s">
        <v>535</v>
      </c>
      <c r="Q520" s="2">
        <v>1</v>
      </c>
    </row>
    <row r="521" spans="4:17" x14ac:dyDescent="0.2">
      <c r="D521" s="2" t="s">
        <v>406</v>
      </c>
      <c r="E521" s="2">
        <v>1400012750</v>
      </c>
      <c r="G521" s="2" t="s">
        <v>46</v>
      </c>
      <c r="I521" s="2" t="s">
        <v>46</v>
      </c>
      <c r="K521" s="2">
        <v>-997.44</v>
      </c>
      <c r="L521" s="2" t="s">
        <v>23</v>
      </c>
      <c r="N521" s="2">
        <v>-997.44</v>
      </c>
      <c r="O521" s="2" t="s">
        <v>23</v>
      </c>
      <c r="P521" s="2" t="s">
        <v>543</v>
      </c>
      <c r="Q521" s="2">
        <v>1</v>
      </c>
    </row>
    <row r="522" spans="4:17" x14ac:dyDescent="0.2">
      <c r="D522" s="2" t="s">
        <v>406</v>
      </c>
      <c r="E522" s="2">
        <v>1400012750</v>
      </c>
      <c r="G522" s="2" t="s">
        <v>46</v>
      </c>
      <c r="I522" s="2" t="s">
        <v>46</v>
      </c>
      <c r="K522" s="3">
        <v>-495800</v>
      </c>
      <c r="L522" s="2" t="s">
        <v>23</v>
      </c>
      <c r="N522" s="3">
        <v>-495800</v>
      </c>
      <c r="O522" s="2" t="s">
        <v>23</v>
      </c>
      <c r="P522" s="2" t="s">
        <v>544</v>
      </c>
      <c r="Q522" s="2">
        <v>1</v>
      </c>
    </row>
    <row r="523" spans="4:17" x14ac:dyDescent="0.2">
      <c r="D523" s="2" t="s">
        <v>406</v>
      </c>
      <c r="E523" s="2">
        <v>1400012750</v>
      </c>
      <c r="G523" s="2" t="s">
        <v>46</v>
      </c>
      <c r="I523" s="2" t="s">
        <v>46</v>
      </c>
      <c r="K523" s="3">
        <v>-194000</v>
      </c>
      <c r="L523" s="2" t="s">
        <v>23</v>
      </c>
      <c r="N523" s="3">
        <v>-194000</v>
      </c>
      <c r="O523" s="2" t="s">
        <v>23</v>
      </c>
      <c r="P523" s="2" t="s">
        <v>545</v>
      </c>
      <c r="Q523" s="2">
        <v>1</v>
      </c>
    </row>
    <row r="524" spans="4:17" x14ac:dyDescent="0.2">
      <c r="D524" s="2" t="s">
        <v>406</v>
      </c>
      <c r="E524" s="2">
        <v>1400012750</v>
      </c>
      <c r="G524" s="2" t="s">
        <v>46</v>
      </c>
      <c r="I524" s="2" t="s">
        <v>46</v>
      </c>
      <c r="K524" s="3">
        <v>-495725.83</v>
      </c>
      <c r="L524" s="2" t="s">
        <v>23</v>
      </c>
      <c r="N524" s="3">
        <v>-495725.83</v>
      </c>
      <c r="O524" s="2" t="s">
        <v>23</v>
      </c>
      <c r="P524" s="2" t="s">
        <v>539</v>
      </c>
      <c r="Q524" s="2">
        <v>1</v>
      </c>
    </row>
    <row r="525" spans="4:17" x14ac:dyDescent="0.2">
      <c r="D525" s="2" t="s">
        <v>406</v>
      </c>
      <c r="E525" s="2">
        <v>1400012760</v>
      </c>
      <c r="G525" s="2" t="s">
        <v>48</v>
      </c>
      <c r="I525" s="2" t="s">
        <v>48</v>
      </c>
      <c r="K525" s="3">
        <v>-6182.51</v>
      </c>
      <c r="L525" s="2" t="s">
        <v>23</v>
      </c>
      <c r="N525" s="3">
        <v>-6182.51</v>
      </c>
      <c r="O525" s="2" t="s">
        <v>23</v>
      </c>
      <c r="P525" s="2" t="s">
        <v>546</v>
      </c>
      <c r="Q525" s="2">
        <v>1</v>
      </c>
    </row>
    <row r="526" spans="4:17" x14ac:dyDescent="0.2">
      <c r="D526" s="2" t="s">
        <v>406</v>
      </c>
      <c r="E526" s="2">
        <v>1400012760</v>
      </c>
      <c r="G526" s="2" t="s">
        <v>48</v>
      </c>
      <c r="I526" s="2" t="s">
        <v>48</v>
      </c>
      <c r="K526" s="3">
        <v>-569800</v>
      </c>
      <c r="L526" s="2" t="s">
        <v>23</v>
      </c>
      <c r="N526" s="3">
        <v>-569800</v>
      </c>
      <c r="O526" s="2" t="s">
        <v>23</v>
      </c>
      <c r="P526" s="2" t="s">
        <v>547</v>
      </c>
      <c r="Q526" s="2">
        <v>1</v>
      </c>
    </row>
    <row r="527" spans="4:17" x14ac:dyDescent="0.2">
      <c r="D527" s="2" t="s">
        <v>406</v>
      </c>
      <c r="E527" s="2">
        <v>1400012760</v>
      </c>
      <c r="G527" s="2" t="s">
        <v>48</v>
      </c>
      <c r="I527" s="2" t="s">
        <v>48</v>
      </c>
      <c r="K527" s="3">
        <v>-568802.56000000006</v>
      </c>
      <c r="L527" s="2" t="s">
        <v>23</v>
      </c>
      <c r="N527" s="3">
        <v>-568802.56000000006</v>
      </c>
      <c r="O527" s="2" t="s">
        <v>23</v>
      </c>
      <c r="P527" s="2" t="s">
        <v>543</v>
      </c>
      <c r="Q527" s="2">
        <v>1</v>
      </c>
    </row>
    <row r="528" spans="4:17" x14ac:dyDescent="0.2">
      <c r="D528" s="2" t="s">
        <v>406</v>
      </c>
      <c r="E528" s="2">
        <v>1400012767</v>
      </c>
      <c r="G528" s="2" t="s">
        <v>50</v>
      </c>
      <c r="I528" s="2" t="s">
        <v>50</v>
      </c>
      <c r="K528" s="3">
        <v>-6989.83</v>
      </c>
      <c r="L528" s="2" t="s">
        <v>23</v>
      </c>
      <c r="N528" s="3">
        <v>-6989.83</v>
      </c>
      <c r="O528" s="2" t="s">
        <v>23</v>
      </c>
      <c r="P528" s="2" t="s">
        <v>548</v>
      </c>
      <c r="Q528" s="2">
        <v>1</v>
      </c>
    </row>
    <row r="529" spans="1:17" x14ac:dyDescent="0.2">
      <c r="D529" s="2" t="s">
        <v>406</v>
      </c>
      <c r="E529" s="2">
        <v>1400012767</v>
      </c>
      <c r="G529" s="2" t="s">
        <v>50</v>
      </c>
      <c r="I529" s="2" t="s">
        <v>50</v>
      </c>
      <c r="K529" s="3">
        <v>-192632</v>
      </c>
      <c r="L529" s="2" t="s">
        <v>23</v>
      </c>
      <c r="N529" s="3">
        <v>-192632</v>
      </c>
      <c r="O529" s="2" t="s">
        <v>23</v>
      </c>
      <c r="P529" s="2" t="s">
        <v>549</v>
      </c>
      <c r="Q529" s="2">
        <v>1</v>
      </c>
    </row>
    <row r="530" spans="1:17" x14ac:dyDescent="0.2">
      <c r="D530" s="2" t="s">
        <v>406</v>
      </c>
      <c r="E530" s="2">
        <v>1400012767</v>
      </c>
      <c r="G530" s="2" t="s">
        <v>50</v>
      </c>
      <c r="I530" s="2" t="s">
        <v>50</v>
      </c>
      <c r="K530" s="3">
        <v>-161611.20000000001</v>
      </c>
      <c r="L530" s="2" t="s">
        <v>23</v>
      </c>
      <c r="N530" s="3">
        <v>-161611.20000000001</v>
      </c>
      <c r="O530" s="2" t="s">
        <v>23</v>
      </c>
      <c r="P530" s="2" t="s">
        <v>550</v>
      </c>
      <c r="Q530" s="2">
        <v>1</v>
      </c>
    </row>
    <row r="531" spans="1:17" x14ac:dyDescent="0.2">
      <c r="D531" s="2" t="s">
        <v>406</v>
      </c>
      <c r="E531" s="2">
        <v>1400012767</v>
      </c>
      <c r="G531" s="2" t="s">
        <v>50</v>
      </c>
      <c r="I531" s="2" t="s">
        <v>50</v>
      </c>
      <c r="K531" s="3">
        <v>-388918.2</v>
      </c>
      <c r="L531" s="2" t="s">
        <v>23</v>
      </c>
      <c r="N531" s="3">
        <v>-388918.2</v>
      </c>
      <c r="O531" s="2" t="s">
        <v>23</v>
      </c>
      <c r="P531" s="2" t="s">
        <v>551</v>
      </c>
      <c r="Q531" s="2">
        <v>1</v>
      </c>
    </row>
    <row r="532" spans="1:17" x14ac:dyDescent="0.2">
      <c r="D532" s="2" t="s">
        <v>406</v>
      </c>
      <c r="E532" s="2">
        <v>1400012767</v>
      </c>
      <c r="G532" s="2" t="s">
        <v>50</v>
      </c>
      <c r="I532" s="2" t="s">
        <v>50</v>
      </c>
      <c r="K532" s="3">
        <v>-161108.04999999999</v>
      </c>
      <c r="L532" s="2" t="s">
        <v>23</v>
      </c>
      <c r="N532" s="3">
        <v>-161108.04999999999</v>
      </c>
      <c r="O532" s="2" t="s">
        <v>23</v>
      </c>
      <c r="P532" s="2" t="s">
        <v>546</v>
      </c>
      <c r="Q532" s="2">
        <v>1</v>
      </c>
    </row>
    <row r="533" spans="1:17" x14ac:dyDescent="0.2">
      <c r="D533" s="2" t="s">
        <v>406</v>
      </c>
      <c r="E533" s="2">
        <v>1400012794</v>
      </c>
      <c r="G533" s="2" t="s">
        <v>32</v>
      </c>
      <c r="I533" s="2" t="s">
        <v>32</v>
      </c>
      <c r="K533" s="3">
        <v>-185932.57</v>
      </c>
      <c r="L533" s="2" t="s">
        <v>23</v>
      </c>
      <c r="N533" s="3">
        <v>-185932.57</v>
      </c>
      <c r="O533" s="2" t="s">
        <v>23</v>
      </c>
      <c r="P533" s="2" t="s">
        <v>548</v>
      </c>
      <c r="Q533" s="2">
        <v>1</v>
      </c>
    </row>
    <row r="534" spans="1:17" x14ac:dyDescent="0.2">
      <c r="D534" s="2" t="s">
        <v>406</v>
      </c>
      <c r="E534" s="2">
        <v>1400012794</v>
      </c>
      <c r="G534" s="2" t="s">
        <v>32</v>
      </c>
      <c r="I534" s="2" t="s">
        <v>32</v>
      </c>
      <c r="K534" s="3">
        <v>-732196.8</v>
      </c>
      <c r="L534" s="2" t="s">
        <v>23</v>
      </c>
      <c r="N534" s="3">
        <v>-732196.8</v>
      </c>
      <c r="O534" s="2" t="s">
        <v>23</v>
      </c>
      <c r="P534" s="2" t="s">
        <v>552</v>
      </c>
      <c r="Q534" s="2">
        <v>1</v>
      </c>
    </row>
    <row r="535" spans="1:17" x14ac:dyDescent="0.2">
      <c r="D535" s="2" t="s">
        <v>406</v>
      </c>
      <c r="E535" s="2">
        <v>1400012801</v>
      </c>
      <c r="G535" s="2" t="s">
        <v>55</v>
      </c>
      <c r="I535" s="2" t="s">
        <v>55</v>
      </c>
      <c r="K535" s="3">
        <v>-1285249</v>
      </c>
      <c r="L535" s="2" t="s">
        <v>23</v>
      </c>
      <c r="N535" s="3">
        <v>-1285249</v>
      </c>
      <c r="O535" s="2" t="s">
        <v>23</v>
      </c>
      <c r="P535" s="2" t="s">
        <v>553</v>
      </c>
      <c r="Q535" s="2">
        <v>1</v>
      </c>
    </row>
    <row r="536" spans="1:17" x14ac:dyDescent="0.2">
      <c r="D536" s="2" t="s">
        <v>406</v>
      </c>
      <c r="E536" s="2">
        <v>1400012801</v>
      </c>
      <c r="G536" s="2" t="s">
        <v>55</v>
      </c>
      <c r="I536" s="2" t="s">
        <v>55</v>
      </c>
      <c r="K536" s="3">
        <v>-8686.99</v>
      </c>
      <c r="L536" s="2" t="s">
        <v>23</v>
      </c>
      <c r="N536" s="3">
        <v>-8686.99</v>
      </c>
      <c r="O536" s="2" t="s">
        <v>23</v>
      </c>
      <c r="P536" s="2" t="s">
        <v>554</v>
      </c>
      <c r="Q536" s="2">
        <v>1</v>
      </c>
    </row>
    <row r="537" spans="1:17" x14ac:dyDescent="0.2">
      <c r="D537" s="2" t="s">
        <v>406</v>
      </c>
      <c r="E537" s="2">
        <v>1400012811</v>
      </c>
      <c r="G537" s="2" t="s">
        <v>168</v>
      </c>
      <c r="I537" s="2" t="s">
        <v>168</v>
      </c>
      <c r="K537" s="3">
        <v>-6686.19</v>
      </c>
      <c r="L537" s="2" t="s">
        <v>23</v>
      </c>
      <c r="N537" s="3">
        <v>-6686.19</v>
      </c>
      <c r="O537" s="2" t="s">
        <v>23</v>
      </c>
      <c r="P537" s="2" t="s">
        <v>555</v>
      </c>
      <c r="Q537" s="2">
        <v>1</v>
      </c>
    </row>
    <row r="538" spans="1:17" x14ac:dyDescent="0.2">
      <c r="D538" s="2" t="s">
        <v>406</v>
      </c>
      <c r="E538" s="2">
        <v>1400012811</v>
      </c>
      <c r="G538" s="2" t="s">
        <v>168</v>
      </c>
      <c r="I538" s="2" t="s">
        <v>168</v>
      </c>
      <c r="K538" s="3">
        <v>-182065.31</v>
      </c>
      <c r="L538" s="2" t="s">
        <v>23</v>
      </c>
      <c r="N538" s="3">
        <v>-182065.31</v>
      </c>
      <c r="O538" s="2" t="s">
        <v>23</v>
      </c>
      <c r="P538" s="2" t="s">
        <v>554</v>
      </c>
      <c r="Q538" s="2">
        <v>1</v>
      </c>
    </row>
    <row r="539" spans="1:17" x14ac:dyDescent="0.2">
      <c r="D539" s="2" t="s">
        <v>406</v>
      </c>
      <c r="E539" s="2">
        <v>1400012825</v>
      </c>
      <c r="G539" s="2" t="s">
        <v>22</v>
      </c>
      <c r="I539" s="2" t="s">
        <v>22</v>
      </c>
      <c r="K539" s="3">
        <v>-8592.58</v>
      </c>
      <c r="L539" s="2" t="s">
        <v>23</v>
      </c>
      <c r="N539" s="3">
        <v>-8592.58</v>
      </c>
      <c r="O539" s="2" t="s">
        <v>23</v>
      </c>
      <c r="P539" s="2" t="s">
        <v>556</v>
      </c>
      <c r="Q539" s="2">
        <v>1</v>
      </c>
    </row>
    <row r="540" spans="1:17" x14ac:dyDescent="0.2">
      <c r="D540" s="2" t="s">
        <v>406</v>
      </c>
      <c r="E540" s="2">
        <v>1400012825</v>
      </c>
      <c r="G540" s="2" t="s">
        <v>22</v>
      </c>
      <c r="I540" s="2" t="s">
        <v>22</v>
      </c>
      <c r="K540" s="3">
        <v>-378113.81</v>
      </c>
      <c r="L540" s="2" t="s">
        <v>23</v>
      </c>
      <c r="N540" s="3">
        <v>-378113.81</v>
      </c>
      <c r="O540" s="2" t="s">
        <v>23</v>
      </c>
      <c r="P540" s="2" t="s">
        <v>555</v>
      </c>
      <c r="Q540" s="2">
        <v>1</v>
      </c>
    </row>
    <row r="542" spans="1:17" x14ac:dyDescent="0.2">
      <c r="B542" s="2" t="s">
        <v>26</v>
      </c>
      <c r="K542" s="3">
        <v>-8845519.0600000005</v>
      </c>
      <c r="L542" s="2" t="s">
        <v>23</v>
      </c>
      <c r="N542" s="3">
        <v>-8845519.0600000005</v>
      </c>
      <c r="O542" s="2" t="s">
        <v>23</v>
      </c>
    </row>
    <row r="544" spans="1:17" x14ac:dyDescent="0.2">
      <c r="A544" s="4"/>
      <c r="B544" s="4" t="s">
        <v>27</v>
      </c>
      <c r="C544" s="4" t="s">
        <v>111</v>
      </c>
      <c r="D544" s="4"/>
      <c r="E544" s="4"/>
      <c r="F544" s="4"/>
      <c r="G544" s="4"/>
      <c r="H544" s="4"/>
      <c r="I544" s="4"/>
      <c r="J544" s="4"/>
      <c r="K544" s="5">
        <v>-8845519.0600000005</v>
      </c>
      <c r="L544" s="4" t="s">
        <v>23</v>
      </c>
      <c r="M544" s="4"/>
      <c r="N544" s="5">
        <v>-8845519.0600000005</v>
      </c>
      <c r="O544" s="4" t="s">
        <v>23</v>
      </c>
      <c r="P544" s="4"/>
      <c r="Q544" s="4"/>
    </row>
    <row r="546" spans="1:17" x14ac:dyDescent="0.2">
      <c r="A546" s="2" t="s">
        <v>0</v>
      </c>
      <c r="F546" s="2">
        <v>501114</v>
      </c>
    </row>
    <row r="547" spans="1:17" x14ac:dyDescent="0.2">
      <c r="A547" s="2" t="s">
        <v>1</v>
      </c>
      <c r="F547" s="2" t="s">
        <v>2</v>
      </c>
    </row>
    <row r="549" spans="1:17" x14ac:dyDescent="0.2">
      <c r="A549" s="2" t="s">
        <v>3</v>
      </c>
      <c r="F549" s="2" t="s">
        <v>123</v>
      </c>
    </row>
    <row r="550" spans="1:17" x14ac:dyDescent="0.2">
      <c r="A550" s="2" t="s">
        <v>5</v>
      </c>
      <c r="F550" s="2" t="s">
        <v>183</v>
      </c>
    </row>
    <row r="553" spans="1:17" x14ac:dyDescent="0.2">
      <c r="C553" s="2" t="s">
        <v>7</v>
      </c>
      <c r="D553" s="2" t="s">
        <v>8</v>
      </c>
      <c r="E553" s="2" t="s">
        <v>9</v>
      </c>
      <c r="G553" s="2" t="s">
        <v>10</v>
      </c>
      <c r="H553" s="2" t="s">
        <v>11</v>
      </c>
      <c r="I553" s="2" t="s">
        <v>12</v>
      </c>
      <c r="J553" s="2" t="s">
        <v>13</v>
      </c>
      <c r="K553" s="2" t="s">
        <v>14</v>
      </c>
      <c r="L553" s="2" t="s">
        <v>15</v>
      </c>
      <c r="M553" s="2" t="s">
        <v>16</v>
      </c>
      <c r="N553" s="2" t="s">
        <v>17</v>
      </c>
      <c r="O553" s="2" t="s">
        <v>18</v>
      </c>
      <c r="P553" s="2" t="s">
        <v>19</v>
      </c>
      <c r="Q553" s="2" t="s">
        <v>20</v>
      </c>
    </row>
    <row r="555" spans="1:17" x14ac:dyDescent="0.2">
      <c r="D555" s="2" t="s">
        <v>406</v>
      </c>
      <c r="E555" s="2">
        <v>1400012901</v>
      </c>
      <c r="G555" s="2" t="s">
        <v>37</v>
      </c>
      <c r="I555" s="2" t="s">
        <v>37</v>
      </c>
      <c r="K555" s="3">
        <v>-31735.439999999999</v>
      </c>
      <c r="L555" s="2" t="s">
        <v>23</v>
      </c>
      <c r="N555" s="3">
        <v>-31735.439999999999</v>
      </c>
      <c r="O555" s="2" t="s">
        <v>23</v>
      </c>
      <c r="P555" s="2" t="s">
        <v>557</v>
      </c>
      <c r="Q555" s="2">
        <v>1</v>
      </c>
    </row>
    <row r="557" spans="1:17" x14ac:dyDescent="0.2">
      <c r="B557" s="2" t="s">
        <v>26</v>
      </c>
      <c r="K557" s="3">
        <v>-31735.439999999999</v>
      </c>
      <c r="L557" s="2" t="s">
        <v>23</v>
      </c>
      <c r="N557" s="3">
        <v>-31735.439999999999</v>
      </c>
      <c r="O557" s="2" t="s">
        <v>23</v>
      </c>
    </row>
    <row r="559" spans="1:17" x14ac:dyDescent="0.2">
      <c r="A559" s="4"/>
      <c r="B559" s="4" t="s">
        <v>27</v>
      </c>
      <c r="C559" s="4" t="s">
        <v>558</v>
      </c>
      <c r="D559" s="4"/>
      <c r="E559" s="4"/>
      <c r="F559" s="4"/>
      <c r="G559" s="4"/>
      <c r="H559" s="4"/>
      <c r="I559" s="4"/>
      <c r="J559" s="4"/>
      <c r="K559" s="5">
        <v>-31735.439999999999</v>
      </c>
      <c r="L559" s="4" t="s">
        <v>23</v>
      </c>
      <c r="M559" s="4"/>
      <c r="N559" s="5">
        <v>-31735.439999999999</v>
      </c>
      <c r="O559" s="4" t="s">
        <v>23</v>
      </c>
      <c r="P559" s="4"/>
      <c r="Q559" s="4"/>
    </row>
    <row r="561" spans="1:17" x14ac:dyDescent="0.2">
      <c r="A561" s="2" t="s">
        <v>0</v>
      </c>
      <c r="F561" s="2">
        <v>501116</v>
      </c>
    </row>
    <row r="562" spans="1:17" x14ac:dyDescent="0.2">
      <c r="A562" s="2" t="s">
        <v>1</v>
      </c>
      <c r="F562" s="2" t="s">
        <v>2</v>
      </c>
    </row>
    <row r="564" spans="1:17" x14ac:dyDescent="0.2">
      <c r="A564" s="2" t="s">
        <v>3</v>
      </c>
      <c r="F564" s="2" t="s">
        <v>559</v>
      </c>
    </row>
    <row r="565" spans="1:17" x14ac:dyDescent="0.2">
      <c r="A565" s="2" t="s">
        <v>5</v>
      </c>
      <c r="F565" s="2" t="s">
        <v>183</v>
      </c>
    </row>
    <row r="568" spans="1:17" x14ac:dyDescent="0.2">
      <c r="C568" s="2" t="s">
        <v>7</v>
      </c>
      <c r="D568" s="2" t="s">
        <v>8</v>
      </c>
      <c r="E568" s="2" t="s">
        <v>9</v>
      </c>
      <c r="G568" s="2" t="s">
        <v>10</v>
      </c>
      <c r="H568" s="2" t="s">
        <v>11</v>
      </c>
      <c r="I568" s="2" t="s">
        <v>12</v>
      </c>
      <c r="J568" s="2" t="s">
        <v>13</v>
      </c>
      <c r="K568" s="2" t="s">
        <v>14</v>
      </c>
      <c r="L568" s="2" t="s">
        <v>15</v>
      </c>
      <c r="M568" s="2" t="s">
        <v>16</v>
      </c>
      <c r="N568" s="2" t="s">
        <v>17</v>
      </c>
      <c r="O568" s="2" t="s">
        <v>18</v>
      </c>
      <c r="P568" s="2" t="s">
        <v>19</v>
      </c>
      <c r="Q568" s="2" t="s">
        <v>20</v>
      </c>
    </row>
    <row r="570" spans="1:17" x14ac:dyDescent="0.2">
      <c r="D570" s="2" t="s">
        <v>406</v>
      </c>
      <c r="E570" s="2">
        <v>103207233</v>
      </c>
      <c r="G570" s="2" t="s">
        <v>22</v>
      </c>
      <c r="I570" s="2" t="s">
        <v>22</v>
      </c>
      <c r="K570" s="3">
        <v>-1869006.24</v>
      </c>
      <c r="L570" s="2" t="s">
        <v>23</v>
      </c>
      <c r="N570" s="3">
        <v>-1869006.24</v>
      </c>
      <c r="O570" s="2" t="s">
        <v>23</v>
      </c>
      <c r="P570" s="2" t="s">
        <v>560</v>
      </c>
      <c r="Q570" s="2">
        <v>1</v>
      </c>
    </row>
    <row r="572" spans="1:17" x14ac:dyDescent="0.2">
      <c r="B572" s="2" t="s">
        <v>26</v>
      </c>
      <c r="K572" s="3">
        <v>-1869006.24</v>
      </c>
      <c r="L572" s="2" t="s">
        <v>23</v>
      </c>
      <c r="N572" s="3">
        <v>-1869006.24</v>
      </c>
      <c r="O572" s="2" t="s">
        <v>23</v>
      </c>
    </row>
    <row r="574" spans="1:17" x14ac:dyDescent="0.2">
      <c r="A574" s="4"/>
      <c r="B574" s="4" t="s">
        <v>27</v>
      </c>
      <c r="C574" s="4" t="s">
        <v>561</v>
      </c>
      <c r="D574" s="4"/>
      <c r="E574" s="4"/>
      <c r="F574" s="4"/>
      <c r="G574" s="4"/>
      <c r="H574" s="4"/>
      <c r="I574" s="4"/>
      <c r="J574" s="4"/>
      <c r="K574" s="5">
        <v>-1869006.24</v>
      </c>
      <c r="L574" s="4" t="s">
        <v>23</v>
      </c>
      <c r="M574" s="4"/>
      <c r="N574" s="5">
        <v>-1869006.24</v>
      </c>
      <c r="O574" s="4" t="s">
        <v>23</v>
      </c>
      <c r="P574" s="4"/>
      <c r="Q574" s="4"/>
    </row>
    <row r="576" spans="1:17" x14ac:dyDescent="0.2">
      <c r="A576" s="2" t="s">
        <v>0</v>
      </c>
      <c r="F576" s="2">
        <v>501117</v>
      </c>
    </row>
    <row r="577" spans="1:17" x14ac:dyDescent="0.2">
      <c r="A577" s="2" t="s">
        <v>1</v>
      </c>
      <c r="F577" s="2" t="s">
        <v>2</v>
      </c>
    </row>
    <row r="579" spans="1:17" x14ac:dyDescent="0.2">
      <c r="A579" s="2" t="s">
        <v>3</v>
      </c>
      <c r="F579" s="2" t="s">
        <v>559</v>
      </c>
    </row>
    <row r="580" spans="1:17" x14ac:dyDescent="0.2">
      <c r="A580" s="2" t="s">
        <v>5</v>
      </c>
      <c r="F580" s="2" t="s">
        <v>320</v>
      </c>
    </row>
    <row r="583" spans="1:17" x14ac:dyDescent="0.2">
      <c r="C583" s="2" t="s">
        <v>7</v>
      </c>
      <c r="D583" s="2" t="s">
        <v>8</v>
      </c>
      <c r="E583" s="2" t="s">
        <v>9</v>
      </c>
      <c r="G583" s="2" t="s">
        <v>10</v>
      </c>
      <c r="H583" s="2" t="s">
        <v>11</v>
      </c>
      <c r="I583" s="2" t="s">
        <v>12</v>
      </c>
      <c r="J583" s="2" t="s">
        <v>13</v>
      </c>
      <c r="K583" s="2" t="s">
        <v>14</v>
      </c>
      <c r="L583" s="2" t="s">
        <v>15</v>
      </c>
      <c r="M583" s="2" t="s">
        <v>16</v>
      </c>
      <c r="N583" s="2" t="s">
        <v>17</v>
      </c>
      <c r="O583" s="2" t="s">
        <v>18</v>
      </c>
      <c r="P583" s="2" t="s">
        <v>19</v>
      </c>
      <c r="Q583" s="2" t="s">
        <v>20</v>
      </c>
    </row>
    <row r="585" spans="1:17" x14ac:dyDescent="0.2">
      <c r="D585" s="2" t="s">
        <v>406</v>
      </c>
      <c r="E585" s="2">
        <v>103207233</v>
      </c>
      <c r="G585" s="2" t="s">
        <v>22</v>
      </c>
      <c r="I585" s="2" t="s">
        <v>22</v>
      </c>
      <c r="K585" s="3">
        <v>-1264923.6000000001</v>
      </c>
      <c r="L585" s="2" t="s">
        <v>23</v>
      </c>
      <c r="N585" s="3">
        <v>-1264923.6000000001</v>
      </c>
      <c r="O585" s="2" t="s">
        <v>23</v>
      </c>
      <c r="P585" s="2" t="s">
        <v>562</v>
      </c>
      <c r="Q585" s="2">
        <v>1</v>
      </c>
    </row>
    <row r="587" spans="1:17" x14ac:dyDescent="0.2">
      <c r="B587" s="2" t="s">
        <v>26</v>
      </c>
      <c r="K587" s="3">
        <v>-1264923.6000000001</v>
      </c>
      <c r="L587" s="2" t="s">
        <v>23</v>
      </c>
      <c r="N587" s="3">
        <v>-1264923.6000000001</v>
      </c>
      <c r="O587" s="2" t="s">
        <v>23</v>
      </c>
    </row>
    <row r="589" spans="1:17" x14ac:dyDescent="0.2">
      <c r="A589" s="4"/>
      <c r="B589" s="4" t="s">
        <v>27</v>
      </c>
      <c r="C589" s="4" t="s">
        <v>563</v>
      </c>
      <c r="D589" s="4"/>
      <c r="E589" s="4"/>
      <c r="F589" s="4"/>
      <c r="G589" s="4"/>
      <c r="H589" s="4"/>
      <c r="I589" s="4"/>
      <c r="J589" s="4"/>
      <c r="K589" s="5">
        <v>-1264923.6000000001</v>
      </c>
      <c r="L589" s="4" t="s">
        <v>23</v>
      </c>
      <c r="M589" s="4"/>
      <c r="N589" s="5">
        <v>-1264923.6000000001</v>
      </c>
      <c r="O589" s="4" t="s">
        <v>23</v>
      </c>
      <c r="P589" s="4"/>
      <c r="Q589" s="4"/>
    </row>
    <row r="591" spans="1:17" x14ac:dyDescent="0.2">
      <c r="A591" s="2" t="s">
        <v>0</v>
      </c>
      <c r="F591" s="2">
        <v>501118</v>
      </c>
    </row>
    <row r="592" spans="1:17" x14ac:dyDescent="0.2">
      <c r="A592" s="2" t="s">
        <v>1</v>
      </c>
      <c r="F592" s="2" t="s">
        <v>2</v>
      </c>
    </row>
    <row r="594" spans="1:17" x14ac:dyDescent="0.2">
      <c r="A594" s="2" t="s">
        <v>3</v>
      </c>
      <c r="F594" s="2" t="s">
        <v>564</v>
      </c>
    </row>
    <row r="595" spans="1:17" x14ac:dyDescent="0.2">
      <c r="A595" s="2" t="s">
        <v>5</v>
      </c>
      <c r="F595" s="2" t="s">
        <v>183</v>
      </c>
    </row>
    <row r="598" spans="1:17" x14ac:dyDescent="0.2">
      <c r="C598" s="2" t="s">
        <v>7</v>
      </c>
      <c r="D598" s="2" t="s">
        <v>8</v>
      </c>
      <c r="E598" s="2" t="s">
        <v>9</v>
      </c>
      <c r="G598" s="2" t="s">
        <v>10</v>
      </c>
      <c r="H598" s="2" t="s">
        <v>11</v>
      </c>
      <c r="I598" s="2" t="s">
        <v>12</v>
      </c>
      <c r="J598" s="2" t="s">
        <v>13</v>
      </c>
      <c r="K598" s="2" t="s">
        <v>14</v>
      </c>
      <c r="L598" s="2" t="s">
        <v>15</v>
      </c>
      <c r="M598" s="2" t="s">
        <v>16</v>
      </c>
      <c r="N598" s="2" t="s">
        <v>17</v>
      </c>
      <c r="O598" s="2" t="s">
        <v>18</v>
      </c>
      <c r="P598" s="2" t="s">
        <v>19</v>
      </c>
      <c r="Q598" s="2" t="s">
        <v>20</v>
      </c>
    </row>
    <row r="600" spans="1:17" x14ac:dyDescent="0.2">
      <c r="D600" s="2" t="s">
        <v>406</v>
      </c>
      <c r="E600" s="2">
        <v>1400012792</v>
      </c>
      <c r="G600" s="2" t="s">
        <v>168</v>
      </c>
      <c r="I600" s="2" t="s">
        <v>168</v>
      </c>
      <c r="K600" s="3">
        <v>-86858.08</v>
      </c>
      <c r="L600" s="2" t="s">
        <v>23</v>
      </c>
      <c r="N600" s="3">
        <v>-86858.08</v>
      </c>
      <c r="O600" s="2" t="s">
        <v>23</v>
      </c>
      <c r="P600" s="2" t="s">
        <v>565</v>
      </c>
      <c r="Q600" s="2">
        <v>1</v>
      </c>
    </row>
    <row r="602" spans="1:17" x14ac:dyDescent="0.2">
      <c r="B602" s="2" t="s">
        <v>26</v>
      </c>
      <c r="K602" s="3">
        <v>-86858.08</v>
      </c>
      <c r="L602" s="2" t="s">
        <v>23</v>
      </c>
      <c r="N602" s="3">
        <v>-86858.08</v>
      </c>
      <c r="O602" s="2" t="s">
        <v>23</v>
      </c>
    </row>
    <row r="604" spans="1:17" x14ac:dyDescent="0.2">
      <c r="A604" s="4"/>
      <c r="B604" s="4" t="s">
        <v>27</v>
      </c>
      <c r="C604" s="4" t="s">
        <v>566</v>
      </c>
      <c r="D604" s="4"/>
      <c r="E604" s="4"/>
      <c r="F604" s="4"/>
      <c r="G604" s="4"/>
      <c r="H604" s="4"/>
      <c r="I604" s="4"/>
      <c r="J604" s="4"/>
      <c r="K604" s="5">
        <v>-86858.08</v>
      </c>
      <c r="L604" s="4" t="s">
        <v>23</v>
      </c>
      <c r="M604" s="4"/>
      <c r="N604" s="5">
        <v>-86858.08</v>
      </c>
      <c r="O604" s="4" t="s">
        <v>23</v>
      </c>
      <c r="P604" s="4"/>
      <c r="Q604" s="4"/>
    </row>
    <row r="606" spans="1:17" x14ac:dyDescent="0.2">
      <c r="A606" s="2" t="s">
        <v>0</v>
      </c>
      <c r="F606" s="2">
        <v>501121</v>
      </c>
    </row>
    <row r="607" spans="1:17" x14ac:dyDescent="0.2">
      <c r="A607" s="2" t="s">
        <v>1</v>
      </c>
      <c r="F607" s="2" t="s">
        <v>2</v>
      </c>
    </row>
    <row r="609" spans="1:17" x14ac:dyDescent="0.2">
      <c r="A609" s="2" t="s">
        <v>3</v>
      </c>
      <c r="F609" s="2" t="s">
        <v>567</v>
      </c>
    </row>
    <row r="610" spans="1:17" x14ac:dyDescent="0.2">
      <c r="A610" s="2" t="s">
        <v>5</v>
      </c>
      <c r="F610" s="2" t="s">
        <v>481</v>
      </c>
    </row>
    <row r="613" spans="1:17" x14ac:dyDescent="0.2">
      <c r="C613" s="2" t="s">
        <v>7</v>
      </c>
      <c r="D613" s="2" t="s">
        <v>8</v>
      </c>
      <c r="E613" s="2" t="s">
        <v>9</v>
      </c>
      <c r="G613" s="2" t="s">
        <v>10</v>
      </c>
      <c r="H613" s="2" t="s">
        <v>11</v>
      </c>
      <c r="I613" s="2" t="s">
        <v>12</v>
      </c>
      <c r="J613" s="2" t="s">
        <v>13</v>
      </c>
      <c r="K613" s="2" t="s">
        <v>14</v>
      </c>
      <c r="L613" s="2" t="s">
        <v>15</v>
      </c>
      <c r="M613" s="2" t="s">
        <v>16</v>
      </c>
      <c r="N613" s="2" t="s">
        <v>17</v>
      </c>
      <c r="O613" s="2" t="s">
        <v>18</v>
      </c>
      <c r="P613" s="2" t="s">
        <v>19</v>
      </c>
      <c r="Q613" s="2" t="s">
        <v>20</v>
      </c>
    </row>
    <row r="615" spans="1:17" x14ac:dyDescent="0.2">
      <c r="D615" s="2" t="s">
        <v>406</v>
      </c>
      <c r="E615" s="2">
        <v>1400012862</v>
      </c>
      <c r="G615" s="2" t="s">
        <v>72</v>
      </c>
      <c r="I615" s="2" t="s">
        <v>72</v>
      </c>
      <c r="K615" s="3">
        <v>-832160.98</v>
      </c>
      <c r="L615" s="2" t="s">
        <v>23</v>
      </c>
      <c r="N615" s="3">
        <v>-832160.98</v>
      </c>
      <c r="O615" s="2" t="s">
        <v>23</v>
      </c>
      <c r="P615" s="2" t="s">
        <v>568</v>
      </c>
      <c r="Q615" s="2">
        <v>1</v>
      </c>
    </row>
    <row r="617" spans="1:17" x14ac:dyDescent="0.2">
      <c r="B617" s="2" t="s">
        <v>26</v>
      </c>
      <c r="K617" s="3">
        <v>-832160.98</v>
      </c>
      <c r="L617" s="2" t="s">
        <v>23</v>
      </c>
      <c r="N617" s="3">
        <v>-832160.98</v>
      </c>
      <c r="O617" s="2" t="s">
        <v>23</v>
      </c>
    </row>
    <row r="619" spans="1:17" x14ac:dyDescent="0.2">
      <c r="A619" s="4"/>
      <c r="B619" s="4" t="s">
        <v>27</v>
      </c>
      <c r="C619" s="4" t="s">
        <v>569</v>
      </c>
      <c r="D619" s="4"/>
      <c r="E619" s="4"/>
      <c r="F619" s="4"/>
      <c r="G619" s="4"/>
      <c r="H619" s="4"/>
      <c r="I619" s="4"/>
      <c r="J619" s="4"/>
      <c r="K619" s="5">
        <v>-832160.98</v>
      </c>
      <c r="L619" s="4" t="s">
        <v>23</v>
      </c>
      <c r="M619" s="4"/>
      <c r="N619" s="5">
        <v>-832160.98</v>
      </c>
      <c r="O619" s="4" t="s">
        <v>23</v>
      </c>
      <c r="P619" s="4"/>
      <c r="Q619" s="4"/>
    </row>
    <row r="621" spans="1:17" x14ac:dyDescent="0.2">
      <c r="A621" s="2" t="s">
        <v>0</v>
      </c>
      <c r="F621" s="2">
        <v>501122</v>
      </c>
    </row>
    <row r="622" spans="1:17" x14ac:dyDescent="0.2">
      <c r="A622" s="2" t="s">
        <v>1</v>
      </c>
      <c r="F622" s="2" t="s">
        <v>2</v>
      </c>
    </row>
    <row r="624" spans="1:17" x14ac:dyDescent="0.2">
      <c r="A624" s="2" t="s">
        <v>3</v>
      </c>
      <c r="F624" s="2" t="s">
        <v>567</v>
      </c>
    </row>
    <row r="625" spans="1:17" x14ac:dyDescent="0.2">
      <c r="A625" s="2" t="s">
        <v>5</v>
      </c>
      <c r="F625" s="2" t="s">
        <v>359</v>
      </c>
    </row>
    <row r="628" spans="1:17" x14ac:dyDescent="0.2">
      <c r="C628" s="2" t="s">
        <v>7</v>
      </c>
      <c r="D628" s="2" t="s">
        <v>8</v>
      </c>
      <c r="E628" s="2" t="s">
        <v>9</v>
      </c>
      <c r="G628" s="2" t="s">
        <v>10</v>
      </c>
      <c r="H628" s="2" t="s">
        <v>11</v>
      </c>
      <c r="I628" s="2" t="s">
        <v>12</v>
      </c>
      <c r="J628" s="2" t="s">
        <v>13</v>
      </c>
      <c r="K628" s="2" t="s">
        <v>14</v>
      </c>
      <c r="L628" s="2" t="s">
        <v>15</v>
      </c>
      <c r="M628" s="2" t="s">
        <v>16</v>
      </c>
      <c r="N628" s="2" t="s">
        <v>17</v>
      </c>
      <c r="O628" s="2" t="s">
        <v>18</v>
      </c>
      <c r="P628" s="2" t="s">
        <v>19</v>
      </c>
      <c r="Q628" s="2" t="s">
        <v>20</v>
      </c>
    </row>
    <row r="630" spans="1:17" x14ac:dyDescent="0.2">
      <c r="D630" s="2" t="s">
        <v>406</v>
      </c>
      <c r="E630" s="2">
        <v>1400012862</v>
      </c>
      <c r="G630" s="2" t="s">
        <v>72</v>
      </c>
      <c r="I630" s="2" t="s">
        <v>72</v>
      </c>
      <c r="K630" s="3">
        <v>-333333.33</v>
      </c>
      <c r="L630" s="2" t="s">
        <v>23</v>
      </c>
      <c r="N630" s="3">
        <v>-333333.33</v>
      </c>
      <c r="O630" s="2" t="s">
        <v>23</v>
      </c>
      <c r="P630" s="2" t="s">
        <v>570</v>
      </c>
      <c r="Q630" s="2">
        <v>1</v>
      </c>
    </row>
    <row r="632" spans="1:17" x14ac:dyDescent="0.2">
      <c r="B632" s="2" t="s">
        <v>26</v>
      </c>
      <c r="K632" s="3">
        <v>-333333.33</v>
      </c>
      <c r="L632" s="2" t="s">
        <v>23</v>
      </c>
      <c r="N632" s="3">
        <v>-333333.33</v>
      </c>
      <c r="O632" s="2" t="s">
        <v>23</v>
      </c>
    </row>
    <row r="634" spans="1:17" x14ac:dyDescent="0.2">
      <c r="A634" s="4"/>
      <c r="B634" s="4" t="s">
        <v>27</v>
      </c>
      <c r="C634" s="4" t="s">
        <v>571</v>
      </c>
      <c r="D634" s="4"/>
      <c r="E634" s="4"/>
      <c r="F634" s="4"/>
      <c r="G634" s="4"/>
      <c r="H634" s="4"/>
      <c r="I634" s="4"/>
      <c r="J634" s="4"/>
      <c r="K634" s="5">
        <v>-333333.33</v>
      </c>
      <c r="L634" s="4" t="s">
        <v>23</v>
      </c>
      <c r="M634" s="4"/>
      <c r="N634" s="5">
        <v>-333333.33</v>
      </c>
      <c r="O634" s="4" t="s">
        <v>23</v>
      </c>
      <c r="P634" s="4"/>
      <c r="Q634" s="4"/>
    </row>
    <row r="636" spans="1:17" x14ac:dyDescent="0.2">
      <c r="A636" s="2" t="s">
        <v>0</v>
      </c>
      <c r="F636" s="2">
        <v>501123</v>
      </c>
    </row>
    <row r="637" spans="1:17" x14ac:dyDescent="0.2">
      <c r="A637" s="2" t="s">
        <v>1</v>
      </c>
      <c r="F637" s="2" t="s">
        <v>2</v>
      </c>
    </row>
    <row r="639" spans="1:17" x14ac:dyDescent="0.2">
      <c r="A639" s="2" t="s">
        <v>3</v>
      </c>
      <c r="F639" s="2" t="s">
        <v>572</v>
      </c>
    </row>
    <row r="640" spans="1:17" x14ac:dyDescent="0.2">
      <c r="A640" s="2" t="s">
        <v>5</v>
      </c>
    </row>
    <row r="643" spans="1:17" x14ac:dyDescent="0.2">
      <c r="C643" s="2" t="s">
        <v>7</v>
      </c>
      <c r="D643" s="2" t="s">
        <v>8</v>
      </c>
      <c r="E643" s="2" t="s">
        <v>9</v>
      </c>
      <c r="G643" s="2" t="s">
        <v>10</v>
      </c>
      <c r="H643" s="2" t="s">
        <v>11</v>
      </c>
      <c r="I643" s="2" t="s">
        <v>12</v>
      </c>
      <c r="J643" s="2" t="s">
        <v>13</v>
      </c>
      <c r="K643" s="2" t="s">
        <v>14</v>
      </c>
      <c r="L643" s="2" t="s">
        <v>15</v>
      </c>
      <c r="M643" s="2" t="s">
        <v>16</v>
      </c>
      <c r="N643" s="2" t="s">
        <v>17</v>
      </c>
      <c r="O643" s="2" t="s">
        <v>18</v>
      </c>
      <c r="P643" s="2" t="s">
        <v>19</v>
      </c>
      <c r="Q643" s="2" t="s">
        <v>20</v>
      </c>
    </row>
    <row r="645" spans="1:17" x14ac:dyDescent="0.2">
      <c r="D645" s="2" t="s">
        <v>406</v>
      </c>
      <c r="E645" s="2">
        <v>1400012821</v>
      </c>
      <c r="G645" s="2" t="s">
        <v>72</v>
      </c>
      <c r="I645" s="2" t="s">
        <v>72</v>
      </c>
      <c r="K645" s="3">
        <v>-626932.4</v>
      </c>
      <c r="L645" s="2" t="s">
        <v>23</v>
      </c>
      <c r="N645" s="3">
        <v>-626932.4</v>
      </c>
      <c r="O645" s="2" t="s">
        <v>23</v>
      </c>
      <c r="P645" s="2" t="s">
        <v>573</v>
      </c>
      <c r="Q645" s="2">
        <v>1</v>
      </c>
    </row>
    <row r="647" spans="1:17" x14ac:dyDescent="0.2">
      <c r="B647" s="2" t="s">
        <v>26</v>
      </c>
      <c r="K647" s="3">
        <v>-626932.4</v>
      </c>
      <c r="L647" s="2" t="s">
        <v>23</v>
      </c>
      <c r="N647" s="3">
        <v>-626932.4</v>
      </c>
      <c r="O647" s="2" t="s">
        <v>23</v>
      </c>
    </row>
    <row r="649" spans="1:17" x14ac:dyDescent="0.2">
      <c r="A649" s="4"/>
      <c r="B649" s="4" t="s">
        <v>27</v>
      </c>
      <c r="C649" s="4" t="s">
        <v>574</v>
      </c>
      <c r="D649" s="4"/>
      <c r="E649" s="4"/>
      <c r="F649" s="4"/>
      <c r="G649" s="4"/>
      <c r="H649" s="4"/>
      <c r="I649" s="4"/>
      <c r="J649" s="4"/>
      <c r="K649" s="5">
        <v>-626932.4</v>
      </c>
      <c r="L649" s="4" t="s">
        <v>23</v>
      </c>
      <c r="M649" s="4"/>
      <c r="N649" s="5">
        <v>-626932.4</v>
      </c>
      <c r="O649" s="4" t="s">
        <v>23</v>
      </c>
      <c r="P649" s="4"/>
      <c r="Q649" s="4"/>
    </row>
    <row r="651" spans="1:17" x14ac:dyDescent="0.2">
      <c r="A651" s="2" t="s">
        <v>0</v>
      </c>
      <c r="F651" s="2">
        <v>501124</v>
      </c>
    </row>
    <row r="652" spans="1:17" x14ac:dyDescent="0.2">
      <c r="A652" s="2" t="s">
        <v>1</v>
      </c>
      <c r="F652" s="2" t="s">
        <v>2</v>
      </c>
    </row>
    <row r="654" spans="1:17" x14ac:dyDescent="0.2">
      <c r="A654" s="2" t="s">
        <v>3</v>
      </c>
      <c r="F654" s="2" t="s">
        <v>112</v>
      </c>
    </row>
    <row r="655" spans="1:17" x14ac:dyDescent="0.2">
      <c r="A655" s="2" t="s">
        <v>5</v>
      </c>
      <c r="F655" s="2" t="s">
        <v>42</v>
      </c>
    </row>
    <row r="658" spans="1:17" x14ac:dyDescent="0.2">
      <c r="C658" s="2" t="s">
        <v>7</v>
      </c>
      <c r="D658" s="2" t="s">
        <v>8</v>
      </c>
      <c r="E658" s="2" t="s">
        <v>9</v>
      </c>
      <c r="G658" s="2" t="s">
        <v>10</v>
      </c>
      <c r="H658" s="2" t="s">
        <v>11</v>
      </c>
      <c r="I658" s="2" t="s">
        <v>12</v>
      </c>
      <c r="J658" s="2" t="s">
        <v>13</v>
      </c>
      <c r="K658" s="2" t="s">
        <v>14</v>
      </c>
      <c r="L658" s="2" t="s">
        <v>15</v>
      </c>
      <c r="M658" s="2" t="s">
        <v>16</v>
      </c>
      <c r="N658" s="2" t="s">
        <v>17</v>
      </c>
      <c r="O658" s="2" t="s">
        <v>18</v>
      </c>
      <c r="P658" s="2" t="s">
        <v>19</v>
      </c>
      <c r="Q658" s="2" t="s">
        <v>20</v>
      </c>
    </row>
    <row r="660" spans="1:17" x14ac:dyDescent="0.2">
      <c r="D660" s="2" t="s">
        <v>406</v>
      </c>
      <c r="E660" s="2">
        <v>1400012836</v>
      </c>
      <c r="G660" s="2" t="s">
        <v>108</v>
      </c>
      <c r="I660" s="2" t="s">
        <v>108</v>
      </c>
      <c r="K660" s="3">
        <v>-162909.26999999999</v>
      </c>
      <c r="L660" s="2" t="s">
        <v>23</v>
      </c>
      <c r="N660" s="3">
        <v>-162909.26999999999</v>
      </c>
      <c r="O660" s="2" t="s">
        <v>23</v>
      </c>
      <c r="P660" s="2" t="s">
        <v>575</v>
      </c>
      <c r="Q660" s="2">
        <v>1</v>
      </c>
    </row>
    <row r="662" spans="1:17" x14ac:dyDescent="0.2">
      <c r="B662" s="2" t="s">
        <v>26</v>
      </c>
      <c r="K662" s="3">
        <v>-162909.26999999999</v>
      </c>
      <c r="L662" s="2" t="s">
        <v>23</v>
      </c>
      <c r="N662" s="3">
        <v>-162909.26999999999</v>
      </c>
      <c r="O662" s="2" t="s">
        <v>23</v>
      </c>
    </row>
    <row r="664" spans="1:17" x14ac:dyDescent="0.2">
      <c r="A664" s="4"/>
      <c r="B664" s="4" t="s">
        <v>27</v>
      </c>
      <c r="C664" s="4" t="s">
        <v>114</v>
      </c>
      <c r="D664" s="4"/>
      <c r="E664" s="4"/>
      <c r="F664" s="4"/>
      <c r="G664" s="4"/>
      <c r="H664" s="4"/>
      <c r="I664" s="4"/>
      <c r="J664" s="4"/>
      <c r="K664" s="5">
        <v>-162909.26999999999</v>
      </c>
      <c r="L664" s="4" t="s">
        <v>23</v>
      </c>
      <c r="M664" s="4"/>
      <c r="N664" s="5">
        <v>-162909.26999999999</v>
      </c>
      <c r="O664" s="4" t="s">
        <v>23</v>
      </c>
      <c r="P664" s="4"/>
      <c r="Q664" s="4"/>
    </row>
    <row r="666" spans="1:17" x14ac:dyDescent="0.2">
      <c r="A666" s="2" t="s">
        <v>0</v>
      </c>
      <c r="F666" s="2">
        <v>501125</v>
      </c>
    </row>
    <row r="667" spans="1:17" x14ac:dyDescent="0.2">
      <c r="A667" s="2" t="s">
        <v>1</v>
      </c>
      <c r="F667" s="2" t="s">
        <v>2</v>
      </c>
    </row>
    <row r="669" spans="1:17" x14ac:dyDescent="0.2">
      <c r="A669" s="2" t="s">
        <v>3</v>
      </c>
      <c r="F669" s="2" t="s">
        <v>576</v>
      </c>
    </row>
    <row r="670" spans="1:17" x14ac:dyDescent="0.2">
      <c r="A670" s="2" t="s">
        <v>5</v>
      </c>
      <c r="F670" s="2" t="s">
        <v>42</v>
      </c>
    </row>
    <row r="673" spans="1:17" x14ac:dyDescent="0.2">
      <c r="C673" s="2" t="s">
        <v>7</v>
      </c>
      <c r="D673" s="2" t="s">
        <v>8</v>
      </c>
      <c r="E673" s="2" t="s">
        <v>9</v>
      </c>
      <c r="G673" s="2" t="s">
        <v>10</v>
      </c>
      <c r="H673" s="2" t="s">
        <v>11</v>
      </c>
      <c r="I673" s="2" t="s">
        <v>12</v>
      </c>
      <c r="J673" s="2" t="s">
        <v>13</v>
      </c>
      <c r="K673" s="2" t="s">
        <v>14</v>
      </c>
      <c r="L673" s="2" t="s">
        <v>15</v>
      </c>
      <c r="M673" s="2" t="s">
        <v>16</v>
      </c>
      <c r="N673" s="2" t="s">
        <v>17</v>
      </c>
      <c r="O673" s="2" t="s">
        <v>18</v>
      </c>
      <c r="P673" s="2" t="s">
        <v>19</v>
      </c>
      <c r="Q673" s="2" t="s">
        <v>20</v>
      </c>
    </row>
    <row r="675" spans="1:17" x14ac:dyDescent="0.2">
      <c r="D675" s="2" t="s">
        <v>406</v>
      </c>
      <c r="E675" s="2">
        <v>1400012895</v>
      </c>
      <c r="G675" s="2" t="s">
        <v>78</v>
      </c>
      <c r="I675" s="2" t="s">
        <v>78</v>
      </c>
      <c r="K675" s="3">
        <v>-570931.19999999995</v>
      </c>
      <c r="L675" s="2" t="s">
        <v>23</v>
      </c>
      <c r="N675" s="3">
        <v>-570931.19999999995</v>
      </c>
      <c r="O675" s="2" t="s">
        <v>23</v>
      </c>
      <c r="P675" s="2" t="s">
        <v>577</v>
      </c>
      <c r="Q675" s="2">
        <v>1</v>
      </c>
    </row>
    <row r="677" spans="1:17" x14ac:dyDescent="0.2">
      <c r="B677" s="2" t="s">
        <v>26</v>
      </c>
      <c r="K677" s="3">
        <v>-570931.19999999995</v>
      </c>
      <c r="L677" s="2" t="s">
        <v>23</v>
      </c>
      <c r="N677" s="3">
        <v>-570931.19999999995</v>
      </c>
      <c r="O677" s="2" t="s">
        <v>23</v>
      </c>
    </row>
    <row r="679" spans="1:17" x14ac:dyDescent="0.2">
      <c r="A679" s="4"/>
      <c r="B679" s="4" t="s">
        <v>27</v>
      </c>
      <c r="C679" s="4" t="s">
        <v>578</v>
      </c>
      <c r="D679" s="4"/>
      <c r="E679" s="4"/>
      <c r="F679" s="4"/>
      <c r="G679" s="4"/>
      <c r="H679" s="4"/>
      <c r="I679" s="4"/>
      <c r="J679" s="4"/>
      <c r="K679" s="5">
        <v>-570931.19999999995</v>
      </c>
      <c r="L679" s="4" t="s">
        <v>23</v>
      </c>
      <c r="M679" s="4"/>
      <c r="N679" s="5">
        <v>-570931.19999999995</v>
      </c>
      <c r="O679" s="4" t="s">
        <v>23</v>
      </c>
      <c r="P679" s="4"/>
      <c r="Q679" s="4"/>
    </row>
    <row r="681" spans="1:17" x14ac:dyDescent="0.2">
      <c r="A681" s="2" t="s">
        <v>0</v>
      </c>
      <c r="F681" s="2">
        <v>501126</v>
      </c>
    </row>
    <row r="682" spans="1:17" x14ac:dyDescent="0.2">
      <c r="A682" s="2" t="s">
        <v>1</v>
      </c>
      <c r="F682" s="2" t="s">
        <v>2</v>
      </c>
    </row>
    <row r="684" spans="1:17" x14ac:dyDescent="0.2">
      <c r="A684" s="2" t="s">
        <v>3</v>
      </c>
      <c r="F684" s="2" t="s">
        <v>567</v>
      </c>
    </row>
    <row r="685" spans="1:17" x14ac:dyDescent="0.2">
      <c r="A685" s="2" t="s">
        <v>5</v>
      </c>
      <c r="F685" s="2" t="s">
        <v>496</v>
      </c>
    </row>
    <row r="688" spans="1:17" x14ac:dyDescent="0.2">
      <c r="C688" s="2" t="s">
        <v>7</v>
      </c>
      <c r="D688" s="2" t="s">
        <v>8</v>
      </c>
      <c r="E688" s="2" t="s">
        <v>9</v>
      </c>
      <c r="G688" s="2" t="s">
        <v>10</v>
      </c>
      <c r="H688" s="2" t="s">
        <v>11</v>
      </c>
      <c r="I688" s="2" t="s">
        <v>12</v>
      </c>
      <c r="J688" s="2" t="s">
        <v>13</v>
      </c>
      <c r="K688" s="2" t="s">
        <v>14</v>
      </c>
      <c r="L688" s="2" t="s">
        <v>15</v>
      </c>
      <c r="M688" s="2" t="s">
        <v>16</v>
      </c>
      <c r="N688" s="2" t="s">
        <v>17</v>
      </c>
      <c r="O688" s="2" t="s">
        <v>18</v>
      </c>
      <c r="P688" s="2" t="s">
        <v>19</v>
      </c>
      <c r="Q688" s="2" t="s">
        <v>20</v>
      </c>
    </row>
    <row r="690" spans="1:17" x14ac:dyDescent="0.2">
      <c r="D690" s="2" t="s">
        <v>406</v>
      </c>
      <c r="E690" s="2">
        <v>1400012862</v>
      </c>
      <c r="G690" s="2" t="s">
        <v>72</v>
      </c>
      <c r="I690" s="2" t="s">
        <v>72</v>
      </c>
      <c r="K690" s="3">
        <v>-166666.67000000001</v>
      </c>
      <c r="L690" s="2" t="s">
        <v>23</v>
      </c>
      <c r="N690" s="3">
        <v>-166666.67000000001</v>
      </c>
      <c r="O690" s="2" t="s">
        <v>23</v>
      </c>
      <c r="P690" s="2" t="s">
        <v>579</v>
      </c>
      <c r="Q690" s="2">
        <v>1</v>
      </c>
    </row>
    <row r="692" spans="1:17" x14ac:dyDescent="0.2">
      <c r="B692" s="2" t="s">
        <v>26</v>
      </c>
      <c r="K692" s="3">
        <v>-166666.67000000001</v>
      </c>
      <c r="L692" s="2" t="s">
        <v>23</v>
      </c>
      <c r="N692" s="3">
        <v>-166666.67000000001</v>
      </c>
      <c r="O692" s="2" t="s">
        <v>23</v>
      </c>
    </row>
    <row r="694" spans="1:17" x14ac:dyDescent="0.2">
      <c r="A694" s="4"/>
      <c r="B694" s="4" t="s">
        <v>27</v>
      </c>
      <c r="C694" s="4" t="s">
        <v>580</v>
      </c>
      <c r="D694" s="4"/>
      <c r="E694" s="4"/>
      <c r="F694" s="4"/>
      <c r="G694" s="4"/>
      <c r="H694" s="4"/>
      <c r="I694" s="4"/>
      <c r="J694" s="4"/>
      <c r="K694" s="5">
        <v>-166666.67000000001</v>
      </c>
      <c r="L694" s="4" t="s">
        <v>23</v>
      </c>
      <c r="M694" s="4"/>
      <c r="N694" s="5">
        <v>-166666.67000000001</v>
      </c>
      <c r="O694" s="4" t="s">
        <v>23</v>
      </c>
      <c r="P694" s="4"/>
      <c r="Q694" s="4"/>
    </row>
    <row r="696" spans="1:17" x14ac:dyDescent="0.2">
      <c r="A696" s="2" t="s">
        <v>0</v>
      </c>
      <c r="F696" s="2">
        <v>501127</v>
      </c>
    </row>
    <row r="697" spans="1:17" x14ac:dyDescent="0.2">
      <c r="A697" s="2" t="s">
        <v>1</v>
      </c>
      <c r="F697" s="2" t="s">
        <v>2</v>
      </c>
    </row>
    <row r="699" spans="1:17" x14ac:dyDescent="0.2">
      <c r="A699" s="2" t="s">
        <v>3</v>
      </c>
      <c r="F699" s="2" t="s">
        <v>112</v>
      </c>
    </row>
    <row r="700" spans="1:17" x14ac:dyDescent="0.2">
      <c r="A700" s="2" t="s">
        <v>5</v>
      </c>
      <c r="F700" s="2" t="s">
        <v>183</v>
      </c>
    </row>
    <row r="703" spans="1:17" x14ac:dyDescent="0.2">
      <c r="C703" s="2" t="s">
        <v>7</v>
      </c>
      <c r="D703" s="2" t="s">
        <v>8</v>
      </c>
      <c r="E703" s="2" t="s">
        <v>9</v>
      </c>
      <c r="G703" s="2" t="s">
        <v>10</v>
      </c>
      <c r="H703" s="2" t="s">
        <v>11</v>
      </c>
      <c r="I703" s="2" t="s">
        <v>12</v>
      </c>
      <c r="J703" s="2" t="s">
        <v>13</v>
      </c>
      <c r="K703" s="2" t="s">
        <v>14</v>
      </c>
      <c r="L703" s="2" t="s">
        <v>15</v>
      </c>
      <c r="M703" s="2" t="s">
        <v>16</v>
      </c>
      <c r="N703" s="2" t="s">
        <v>17</v>
      </c>
      <c r="O703" s="2" t="s">
        <v>18</v>
      </c>
      <c r="P703" s="2" t="s">
        <v>19</v>
      </c>
      <c r="Q703" s="2" t="s">
        <v>20</v>
      </c>
    </row>
    <row r="705" spans="1:17" x14ac:dyDescent="0.2">
      <c r="D705" s="2" t="s">
        <v>406</v>
      </c>
      <c r="E705" s="2">
        <v>1400012917</v>
      </c>
      <c r="G705" s="2" t="s">
        <v>108</v>
      </c>
      <c r="I705" s="2" t="s">
        <v>108</v>
      </c>
      <c r="K705" s="3">
        <v>-29414.78</v>
      </c>
      <c r="L705" s="2" t="s">
        <v>23</v>
      </c>
      <c r="N705" s="3">
        <v>-29414.78</v>
      </c>
      <c r="O705" s="2" t="s">
        <v>23</v>
      </c>
      <c r="P705" s="2" t="s">
        <v>581</v>
      </c>
      <c r="Q705" s="2">
        <v>1</v>
      </c>
    </row>
    <row r="707" spans="1:17" x14ac:dyDescent="0.2">
      <c r="B707" s="2" t="s">
        <v>26</v>
      </c>
      <c r="K707" s="3">
        <v>-29414.78</v>
      </c>
      <c r="L707" s="2" t="s">
        <v>23</v>
      </c>
      <c r="N707" s="3">
        <v>-29414.78</v>
      </c>
      <c r="O707" s="2" t="s">
        <v>23</v>
      </c>
    </row>
    <row r="709" spans="1:17" x14ac:dyDescent="0.2">
      <c r="A709" s="4"/>
      <c r="B709" s="4" t="s">
        <v>27</v>
      </c>
      <c r="C709" s="4" t="s">
        <v>582</v>
      </c>
      <c r="D709" s="4"/>
      <c r="E709" s="4"/>
      <c r="F709" s="4"/>
      <c r="G709" s="4"/>
      <c r="H709" s="4"/>
      <c r="I709" s="4"/>
      <c r="J709" s="4"/>
      <c r="K709" s="5">
        <v>-29414.78</v>
      </c>
      <c r="L709" s="4" t="s">
        <v>23</v>
      </c>
      <c r="M709" s="4"/>
      <c r="N709" s="5">
        <v>-29414.78</v>
      </c>
      <c r="O709" s="4" t="s">
        <v>23</v>
      </c>
      <c r="P709" s="4"/>
      <c r="Q709" s="4"/>
    </row>
    <row r="711" spans="1:17" x14ac:dyDescent="0.2">
      <c r="A711" s="2" t="s">
        <v>0</v>
      </c>
      <c r="F711" s="2">
        <v>501128</v>
      </c>
    </row>
    <row r="712" spans="1:17" x14ac:dyDescent="0.2">
      <c r="A712" s="2" t="s">
        <v>1</v>
      </c>
      <c r="F712" s="2" t="s">
        <v>2</v>
      </c>
    </row>
    <row r="714" spans="1:17" x14ac:dyDescent="0.2">
      <c r="A714" s="2" t="s">
        <v>3</v>
      </c>
      <c r="F714" s="2" t="s">
        <v>115</v>
      </c>
    </row>
    <row r="715" spans="1:17" x14ac:dyDescent="0.2">
      <c r="A715" s="2" t="s">
        <v>5</v>
      </c>
      <c r="F715" s="2" t="s">
        <v>116</v>
      </c>
    </row>
    <row r="718" spans="1:17" x14ac:dyDescent="0.2">
      <c r="C718" s="2" t="s">
        <v>7</v>
      </c>
      <c r="D718" s="2" t="s">
        <v>8</v>
      </c>
      <c r="E718" s="2" t="s">
        <v>9</v>
      </c>
      <c r="G718" s="2" t="s">
        <v>10</v>
      </c>
      <c r="H718" s="2" t="s">
        <v>11</v>
      </c>
      <c r="I718" s="2" t="s">
        <v>12</v>
      </c>
      <c r="J718" s="2" t="s">
        <v>13</v>
      </c>
      <c r="K718" s="2" t="s">
        <v>14</v>
      </c>
      <c r="L718" s="2" t="s">
        <v>15</v>
      </c>
      <c r="M718" s="2" t="s">
        <v>16</v>
      </c>
      <c r="N718" s="2" t="s">
        <v>17</v>
      </c>
      <c r="O718" s="2" t="s">
        <v>18</v>
      </c>
      <c r="P718" s="2" t="s">
        <v>19</v>
      </c>
      <c r="Q718" s="2" t="s">
        <v>20</v>
      </c>
    </row>
    <row r="720" spans="1:17" x14ac:dyDescent="0.2">
      <c r="D720" s="2" t="s">
        <v>406</v>
      </c>
      <c r="E720" s="2">
        <v>1400012765</v>
      </c>
      <c r="G720" s="2" t="s">
        <v>48</v>
      </c>
      <c r="I720" s="2" t="s">
        <v>48</v>
      </c>
      <c r="K720" s="3">
        <v>-96056.320000000007</v>
      </c>
      <c r="L720" s="2" t="s">
        <v>23</v>
      </c>
      <c r="N720" s="3">
        <v>-22708.35</v>
      </c>
      <c r="O720" s="2" t="s">
        <v>24</v>
      </c>
      <c r="P720" s="2" t="s">
        <v>583</v>
      </c>
      <c r="Q720" s="2">
        <v>4.2300000000000004</v>
      </c>
    </row>
    <row r="721" spans="1:17" x14ac:dyDescent="0.2">
      <c r="D721" s="2" t="s">
        <v>406</v>
      </c>
      <c r="E721" s="2">
        <v>1400012765</v>
      </c>
      <c r="G721" s="2" t="s">
        <v>48</v>
      </c>
      <c r="I721" s="2" t="s">
        <v>48</v>
      </c>
      <c r="K721" s="3">
        <v>-122137.57</v>
      </c>
      <c r="L721" s="2" t="s">
        <v>23</v>
      </c>
      <c r="N721" s="3">
        <v>-28874.13</v>
      </c>
      <c r="O721" s="2" t="s">
        <v>24</v>
      </c>
      <c r="P721" s="2" t="s">
        <v>584</v>
      </c>
      <c r="Q721" s="2">
        <v>4.2300000000000004</v>
      </c>
    </row>
    <row r="722" spans="1:17" x14ac:dyDescent="0.2">
      <c r="D722" s="2" t="s">
        <v>406</v>
      </c>
      <c r="E722" s="2">
        <v>1400012765</v>
      </c>
      <c r="G722" s="2" t="s">
        <v>48</v>
      </c>
      <c r="I722" s="2" t="s">
        <v>48</v>
      </c>
      <c r="K722" s="3">
        <v>-44535.43</v>
      </c>
      <c r="L722" s="2" t="s">
        <v>23</v>
      </c>
      <c r="N722" s="3">
        <v>-10528.47</v>
      </c>
      <c r="O722" s="2" t="s">
        <v>24</v>
      </c>
      <c r="P722" s="2" t="s">
        <v>585</v>
      </c>
      <c r="Q722" s="2">
        <v>4.2300000000000004</v>
      </c>
    </row>
    <row r="723" spans="1:17" x14ac:dyDescent="0.2">
      <c r="D723" s="2" t="s">
        <v>406</v>
      </c>
      <c r="E723" s="2">
        <v>1400012765</v>
      </c>
      <c r="G723" s="2" t="s">
        <v>48</v>
      </c>
      <c r="I723" s="2" t="s">
        <v>48</v>
      </c>
      <c r="K723" s="3">
        <v>-63690.39</v>
      </c>
      <c r="L723" s="2" t="s">
        <v>23</v>
      </c>
      <c r="N723" s="3">
        <v>-15056.83</v>
      </c>
      <c r="O723" s="2" t="s">
        <v>24</v>
      </c>
      <c r="P723" s="2" t="s">
        <v>586</v>
      </c>
      <c r="Q723" s="2">
        <v>4.2300000000000004</v>
      </c>
    </row>
    <row r="724" spans="1:17" x14ac:dyDescent="0.2">
      <c r="D724" s="2" t="s">
        <v>406</v>
      </c>
      <c r="E724" s="2">
        <v>1400012765</v>
      </c>
      <c r="G724" s="2" t="s">
        <v>48</v>
      </c>
      <c r="I724" s="2" t="s">
        <v>48</v>
      </c>
      <c r="K724" s="3">
        <v>-22615.23</v>
      </c>
      <c r="L724" s="2" t="s">
        <v>23</v>
      </c>
      <c r="N724" s="3">
        <v>-5346.39</v>
      </c>
      <c r="O724" s="2" t="s">
        <v>24</v>
      </c>
      <c r="P724" s="2" t="s">
        <v>587</v>
      </c>
      <c r="Q724" s="2">
        <v>4.2300000000000004</v>
      </c>
    </row>
    <row r="725" spans="1:17" x14ac:dyDescent="0.2">
      <c r="D725" s="2" t="s">
        <v>406</v>
      </c>
      <c r="E725" s="2">
        <v>1400012808</v>
      </c>
      <c r="G725" s="2" t="s">
        <v>55</v>
      </c>
      <c r="I725" s="2" t="s">
        <v>55</v>
      </c>
      <c r="K725" s="3">
        <v>-368881.2</v>
      </c>
      <c r="L725" s="2" t="s">
        <v>23</v>
      </c>
      <c r="N725" s="3">
        <v>-87589.03</v>
      </c>
      <c r="O725" s="2" t="s">
        <v>24</v>
      </c>
      <c r="P725" s="2" t="s">
        <v>588</v>
      </c>
      <c r="Q725" s="2">
        <v>4.2115</v>
      </c>
    </row>
    <row r="726" spans="1:17" x14ac:dyDescent="0.2">
      <c r="D726" s="2" t="s">
        <v>406</v>
      </c>
      <c r="E726" s="2">
        <v>1400012808</v>
      </c>
      <c r="G726" s="2" t="s">
        <v>55</v>
      </c>
      <c r="I726" s="2" t="s">
        <v>55</v>
      </c>
      <c r="K726" s="3">
        <v>-594342</v>
      </c>
      <c r="L726" s="2" t="s">
        <v>23</v>
      </c>
      <c r="N726" s="3">
        <v>-141123.59</v>
      </c>
      <c r="O726" s="2" t="s">
        <v>24</v>
      </c>
      <c r="P726" s="2" t="s">
        <v>589</v>
      </c>
      <c r="Q726" s="2">
        <v>4.2115</v>
      </c>
    </row>
    <row r="728" spans="1:17" x14ac:dyDescent="0.2">
      <c r="B728" s="2" t="s">
        <v>26</v>
      </c>
      <c r="K728" s="3">
        <v>-1312258.1399999999</v>
      </c>
      <c r="L728" s="2" t="s">
        <v>23</v>
      </c>
      <c r="N728" s="3">
        <v>-311226.78999999998</v>
      </c>
      <c r="O728" s="2" t="s">
        <v>24</v>
      </c>
    </row>
    <row r="730" spans="1:17" x14ac:dyDescent="0.2">
      <c r="A730" s="4"/>
      <c r="B730" s="4" t="s">
        <v>27</v>
      </c>
      <c r="C730" s="4" t="s">
        <v>119</v>
      </c>
      <c r="D730" s="4"/>
      <c r="E730" s="4"/>
      <c r="F730" s="4"/>
      <c r="G730" s="4"/>
      <c r="H730" s="4"/>
      <c r="I730" s="4"/>
      <c r="J730" s="4"/>
      <c r="K730" s="5">
        <v>-1312258.1399999999</v>
      </c>
      <c r="L730" s="4" t="s">
        <v>23</v>
      </c>
      <c r="M730" s="4"/>
      <c r="N730" s="5">
        <v>-311226.78999999998</v>
      </c>
      <c r="O730" s="4" t="s">
        <v>24</v>
      </c>
      <c r="P730" s="4"/>
      <c r="Q730" s="4"/>
    </row>
    <row r="732" spans="1:17" x14ac:dyDescent="0.2">
      <c r="A732" s="2" t="s">
        <v>0</v>
      </c>
      <c r="F732" s="2">
        <v>501130</v>
      </c>
    </row>
    <row r="733" spans="1:17" x14ac:dyDescent="0.2">
      <c r="A733" s="2" t="s">
        <v>1</v>
      </c>
      <c r="F733" s="2" t="s">
        <v>2</v>
      </c>
    </row>
    <row r="735" spans="1:17" x14ac:dyDescent="0.2">
      <c r="A735" s="2" t="s">
        <v>3</v>
      </c>
      <c r="F735" s="2" t="s">
        <v>590</v>
      </c>
    </row>
    <row r="736" spans="1:17" x14ac:dyDescent="0.2">
      <c r="A736" s="2" t="s">
        <v>5</v>
      </c>
      <c r="F736" s="2" t="s">
        <v>333</v>
      </c>
    </row>
    <row r="739" spans="1:17" x14ac:dyDescent="0.2">
      <c r="C739" s="2" t="s">
        <v>7</v>
      </c>
      <c r="D739" s="2" t="s">
        <v>8</v>
      </c>
      <c r="E739" s="2" t="s">
        <v>9</v>
      </c>
      <c r="G739" s="2" t="s">
        <v>10</v>
      </c>
      <c r="H739" s="2" t="s">
        <v>11</v>
      </c>
      <c r="I739" s="2" t="s">
        <v>12</v>
      </c>
      <c r="J739" s="2" t="s">
        <v>13</v>
      </c>
      <c r="K739" s="2" t="s">
        <v>14</v>
      </c>
      <c r="L739" s="2" t="s">
        <v>15</v>
      </c>
      <c r="M739" s="2" t="s">
        <v>16</v>
      </c>
      <c r="N739" s="2" t="s">
        <v>17</v>
      </c>
      <c r="O739" s="2" t="s">
        <v>18</v>
      </c>
      <c r="P739" s="2" t="s">
        <v>19</v>
      </c>
      <c r="Q739" s="2" t="s">
        <v>20</v>
      </c>
    </row>
    <row r="741" spans="1:17" x14ac:dyDescent="0.2">
      <c r="D741" s="2" t="s">
        <v>406</v>
      </c>
      <c r="E741" s="2">
        <v>103207253</v>
      </c>
      <c r="G741" s="2" t="s">
        <v>591</v>
      </c>
      <c r="I741" s="2" t="s">
        <v>30</v>
      </c>
      <c r="K741" s="3">
        <v>-135520.51</v>
      </c>
      <c r="L741" s="2" t="s">
        <v>23</v>
      </c>
      <c r="N741" s="3">
        <v>-135520.51</v>
      </c>
      <c r="O741" s="2" t="s">
        <v>23</v>
      </c>
      <c r="P741" s="2" t="s">
        <v>592</v>
      </c>
      <c r="Q741" s="2">
        <v>1</v>
      </c>
    </row>
    <row r="743" spans="1:17" x14ac:dyDescent="0.2">
      <c r="B743" s="2" t="s">
        <v>26</v>
      </c>
      <c r="K743" s="3">
        <v>-135520.51</v>
      </c>
      <c r="L743" s="2" t="s">
        <v>23</v>
      </c>
      <c r="N743" s="3">
        <v>-135520.51</v>
      </c>
      <c r="O743" s="2" t="s">
        <v>23</v>
      </c>
    </row>
    <row r="745" spans="1:17" x14ac:dyDescent="0.2">
      <c r="A745" s="4"/>
      <c r="B745" s="4" t="s">
        <v>27</v>
      </c>
      <c r="C745" s="4" t="s">
        <v>593</v>
      </c>
      <c r="D745" s="4"/>
      <c r="E745" s="4"/>
      <c r="F745" s="4"/>
      <c r="G745" s="4"/>
      <c r="H745" s="4"/>
      <c r="I745" s="4"/>
      <c r="J745" s="4"/>
      <c r="K745" s="5">
        <v>-135520.51</v>
      </c>
      <c r="L745" s="4" t="s">
        <v>23</v>
      </c>
      <c r="M745" s="4"/>
      <c r="N745" s="5">
        <v>-135520.51</v>
      </c>
      <c r="O745" s="4" t="s">
        <v>23</v>
      </c>
      <c r="P745" s="4"/>
      <c r="Q745" s="4"/>
    </row>
    <row r="747" spans="1:17" x14ac:dyDescent="0.2">
      <c r="A747" s="2" t="s">
        <v>0</v>
      </c>
      <c r="F747" s="2">
        <v>501131</v>
      </c>
    </row>
    <row r="748" spans="1:17" x14ac:dyDescent="0.2">
      <c r="A748" s="2" t="s">
        <v>1</v>
      </c>
      <c r="F748" s="2" t="s">
        <v>2</v>
      </c>
    </row>
    <row r="750" spans="1:17" x14ac:dyDescent="0.2">
      <c r="A750" s="2" t="s">
        <v>3</v>
      </c>
      <c r="F750" s="2" t="s">
        <v>123</v>
      </c>
    </row>
    <row r="751" spans="1:17" x14ac:dyDescent="0.2">
      <c r="A751" s="2" t="s">
        <v>5</v>
      </c>
      <c r="F751" s="2" t="s">
        <v>42</v>
      </c>
    </row>
    <row r="754" spans="1:17" x14ac:dyDescent="0.2">
      <c r="C754" s="2" t="s">
        <v>7</v>
      </c>
      <c r="D754" s="2" t="s">
        <v>8</v>
      </c>
      <c r="E754" s="2" t="s">
        <v>9</v>
      </c>
      <c r="G754" s="2" t="s">
        <v>10</v>
      </c>
      <c r="H754" s="2" t="s">
        <v>11</v>
      </c>
      <c r="I754" s="2" t="s">
        <v>12</v>
      </c>
      <c r="J754" s="2" t="s">
        <v>13</v>
      </c>
      <c r="K754" s="2" t="s">
        <v>14</v>
      </c>
      <c r="L754" s="2" t="s">
        <v>15</v>
      </c>
      <c r="M754" s="2" t="s">
        <v>16</v>
      </c>
      <c r="N754" s="2" t="s">
        <v>17</v>
      </c>
      <c r="O754" s="2" t="s">
        <v>18</v>
      </c>
      <c r="P754" s="2" t="s">
        <v>19</v>
      </c>
      <c r="Q754" s="2" t="s">
        <v>20</v>
      </c>
    </row>
    <row r="756" spans="1:17" x14ac:dyDescent="0.2">
      <c r="D756" s="2" t="s">
        <v>406</v>
      </c>
      <c r="E756" s="2">
        <v>1400012830</v>
      </c>
      <c r="G756" s="2" t="s">
        <v>75</v>
      </c>
      <c r="I756" s="2" t="s">
        <v>75</v>
      </c>
      <c r="K756" s="3">
        <v>-83705.600000000006</v>
      </c>
      <c r="L756" s="2" t="s">
        <v>23</v>
      </c>
      <c r="N756" s="3">
        <v>-83705.600000000006</v>
      </c>
      <c r="O756" s="2" t="s">
        <v>23</v>
      </c>
      <c r="P756" s="2" t="s">
        <v>594</v>
      </c>
      <c r="Q756" s="2">
        <v>1</v>
      </c>
    </row>
    <row r="757" spans="1:17" x14ac:dyDescent="0.2">
      <c r="D757" s="2" t="s">
        <v>406</v>
      </c>
      <c r="E757" s="2">
        <v>1400012830</v>
      </c>
      <c r="G757" s="2" t="s">
        <v>75</v>
      </c>
      <c r="I757" s="2" t="s">
        <v>75</v>
      </c>
      <c r="K757" s="3">
        <v>-104478.98</v>
      </c>
      <c r="L757" s="2" t="s">
        <v>23</v>
      </c>
      <c r="N757" s="3">
        <v>-104478.98</v>
      </c>
      <c r="O757" s="2" t="s">
        <v>23</v>
      </c>
      <c r="P757" s="2" t="s">
        <v>595</v>
      </c>
      <c r="Q757" s="2">
        <v>1</v>
      </c>
    </row>
    <row r="758" spans="1:17" x14ac:dyDescent="0.2">
      <c r="D758" s="2" t="s">
        <v>406</v>
      </c>
      <c r="E758" s="2">
        <v>1400012830</v>
      </c>
      <c r="G758" s="2" t="s">
        <v>75</v>
      </c>
      <c r="I758" s="2" t="s">
        <v>75</v>
      </c>
      <c r="K758" s="3">
        <v>-103234.95</v>
      </c>
      <c r="L758" s="2" t="s">
        <v>23</v>
      </c>
      <c r="N758" s="3">
        <v>-103234.95</v>
      </c>
      <c r="O758" s="2" t="s">
        <v>23</v>
      </c>
      <c r="P758" s="2" t="s">
        <v>596</v>
      </c>
      <c r="Q758" s="2">
        <v>1</v>
      </c>
    </row>
    <row r="760" spans="1:17" x14ac:dyDescent="0.2">
      <c r="B760" s="2" t="s">
        <v>26</v>
      </c>
      <c r="K760" s="3">
        <v>-291419.53000000003</v>
      </c>
      <c r="L760" s="2" t="s">
        <v>23</v>
      </c>
      <c r="N760" s="3">
        <v>-291419.53000000003</v>
      </c>
      <c r="O760" s="2" t="s">
        <v>23</v>
      </c>
    </row>
    <row r="762" spans="1:17" x14ac:dyDescent="0.2">
      <c r="A762" s="4"/>
      <c r="B762" s="4" t="s">
        <v>27</v>
      </c>
      <c r="C762" s="4" t="s">
        <v>134</v>
      </c>
      <c r="D762" s="4"/>
      <c r="E762" s="4"/>
      <c r="F762" s="4"/>
      <c r="G762" s="4"/>
      <c r="H762" s="4"/>
      <c r="I762" s="4"/>
      <c r="J762" s="4"/>
      <c r="K762" s="5">
        <v>-291419.53000000003</v>
      </c>
      <c r="L762" s="4" t="s">
        <v>23</v>
      </c>
      <c r="M762" s="4"/>
      <c r="N762" s="5">
        <v>-291419.53000000003</v>
      </c>
      <c r="O762" s="4" t="s">
        <v>23</v>
      </c>
      <c r="P762" s="4"/>
      <c r="Q762" s="4"/>
    </row>
    <row r="764" spans="1:17" x14ac:dyDescent="0.2">
      <c r="A764" s="2" t="s">
        <v>0</v>
      </c>
      <c r="F764" s="2">
        <v>501133</v>
      </c>
    </row>
    <row r="765" spans="1:17" x14ac:dyDescent="0.2">
      <c r="A765" s="2" t="s">
        <v>1</v>
      </c>
      <c r="F765" s="2" t="s">
        <v>2</v>
      </c>
    </row>
    <row r="767" spans="1:17" x14ac:dyDescent="0.2">
      <c r="A767" s="2" t="s">
        <v>3</v>
      </c>
      <c r="F767" s="2" t="s">
        <v>135</v>
      </c>
    </row>
    <row r="768" spans="1:17" x14ac:dyDescent="0.2">
      <c r="A768" s="2" t="s">
        <v>5</v>
      </c>
      <c r="F768" s="2" t="s">
        <v>42</v>
      </c>
    </row>
    <row r="771" spans="1:17" x14ac:dyDescent="0.2">
      <c r="C771" s="2" t="s">
        <v>7</v>
      </c>
      <c r="D771" s="2" t="s">
        <v>8</v>
      </c>
      <c r="E771" s="2" t="s">
        <v>9</v>
      </c>
      <c r="G771" s="2" t="s">
        <v>10</v>
      </c>
      <c r="H771" s="2" t="s">
        <v>11</v>
      </c>
      <c r="I771" s="2" t="s">
        <v>12</v>
      </c>
      <c r="J771" s="2" t="s">
        <v>13</v>
      </c>
      <c r="K771" s="2" t="s">
        <v>14</v>
      </c>
      <c r="L771" s="2" t="s">
        <v>15</v>
      </c>
      <c r="M771" s="2" t="s">
        <v>16</v>
      </c>
      <c r="N771" s="2" t="s">
        <v>17</v>
      </c>
      <c r="O771" s="2" t="s">
        <v>18</v>
      </c>
      <c r="P771" s="2" t="s">
        <v>19</v>
      </c>
      <c r="Q771" s="2" t="s">
        <v>20</v>
      </c>
    </row>
    <row r="773" spans="1:17" x14ac:dyDescent="0.2">
      <c r="D773" s="2" t="s">
        <v>406</v>
      </c>
      <c r="E773" s="2">
        <v>1400012749</v>
      </c>
      <c r="G773" s="2" t="s">
        <v>46</v>
      </c>
      <c r="I773" s="2" t="s">
        <v>46</v>
      </c>
      <c r="K773" s="3">
        <v>-356773.02</v>
      </c>
      <c r="L773" s="2" t="s">
        <v>23</v>
      </c>
      <c r="N773" s="3">
        <v>-84323.57</v>
      </c>
      <c r="O773" s="2" t="s">
        <v>24</v>
      </c>
      <c r="P773" s="2" t="s">
        <v>597</v>
      </c>
      <c r="Q773" s="2">
        <v>4.2309999999999999</v>
      </c>
    </row>
    <row r="774" spans="1:17" x14ac:dyDescent="0.2">
      <c r="D774" s="2" t="s">
        <v>406</v>
      </c>
      <c r="E774" s="2">
        <v>1400012749</v>
      </c>
      <c r="G774" s="2" t="s">
        <v>46</v>
      </c>
      <c r="I774" s="2" t="s">
        <v>46</v>
      </c>
      <c r="K774" s="3">
        <v>-15597.12</v>
      </c>
      <c r="L774" s="2" t="s">
        <v>23</v>
      </c>
      <c r="N774" s="3">
        <v>-3686.39</v>
      </c>
      <c r="O774" s="2" t="s">
        <v>24</v>
      </c>
      <c r="P774" s="2" t="s">
        <v>598</v>
      </c>
      <c r="Q774" s="2">
        <v>4.2309999999999999</v>
      </c>
    </row>
    <row r="775" spans="1:17" x14ac:dyDescent="0.2">
      <c r="D775" s="2" t="s">
        <v>406</v>
      </c>
      <c r="E775" s="2">
        <v>1400012783</v>
      </c>
      <c r="G775" s="2" t="s">
        <v>52</v>
      </c>
      <c r="I775" s="2" t="s">
        <v>52</v>
      </c>
      <c r="K775" s="3">
        <v>-1398606.54</v>
      </c>
      <c r="L775" s="2" t="s">
        <v>23</v>
      </c>
      <c r="N775" s="3">
        <v>-330366.49</v>
      </c>
      <c r="O775" s="2" t="s">
        <v>24</v>
      </c>
      <c r="P775" s="2" t="s">
        <v>598</v>
      </c>
      <c r="Q775" s="2">
        <v>4.2335000000000003</v>
      </c>
    </row>
    <row r="776" spans="1:17" x14ac:dyDescent="0.2">
      <c r="D776" s="2" t="s">
        <v>406</v>
      </c>
      <c r="E776" s="2">
        <v>1400012865</v>
      </c>
      <c r="G776" s="2" t="s">
        <v>58</v>
      </c>
      <c r="I776" s="2" t="s">
        <v>58</v>
      </c>
      <c r="K776" s="3">
        <v>-1095877.4099999999</v>
      </c>
      <c r="L776" s="2" t="s">
        <v>23</v>
      </c>
      <c r="N776" s="3">
        <v>-259225.88</v>
      </c>
      <c r="O776" s="2" t="s">
        <v>24</v>
      </c>
      <c r="P776" s="2" t="s">
        <v>599</v>
      </c>
      <c r="Q776" s="2">
        <v>4.2275</v>
      </c>
    </row>
    <row r="778" spans="1:17" x14ac:dyDescent="0.2">
      <c r="B778" s="2" t="s">
        <v>26</v>
      </c>
      <c r="K778" s="3">
        <v>-2866854.09</v>
      </c>
      <c r="L778" s="2" t="s">
        <v>23</v>
      </c>
      <c r="N778" s="3">
        <v>-677602.33</v>
      </c>
      <c r="O778" s="2" t="s">
        <v>24</v>
      </c>
    </row>
    <row r="780" spans="1:17" x14ac:dyDescent="0.2">
      <c r="A780" s="4"/>
      <c r="B780" s="4" t="s">
        <v>27</v>
      </c>
      <c r="C780" s="4" t="s">
        <v>143</v>
      </c>
      <c r="D780" s="4"/>
      <c r="E780" s="4"/>
      <c r="F780" s="4"/>
      <c r="G780" s="4"/>
      <c r="H780" s="4"/>
      <c r="I780" s="4"/>
      <c r="J780" s="4"/>
      <c r="K780" s="5">
        <v>-2866854.09</v>
      </c>
      <c r="L780" s="4" t="s">
        <v>23</v>
      </c>
      <c r="M780" s="4"/>
      <c r="N780" s="5">
        <v>-677602.33</v>
      </c>
      <c r="O780" s="4" t="s">
        <v>24</v>
      </c>
      <c r="P780" s="4"/>
      <c r="Q780" s="4"/>
    </row>
    <row r="782" spans="1:17" x14ac:dyDescent="0.2">
      <c r="A782" s="2" t="s">
        <v>0</v>
      </c>
      <c r="F782" s="2">
        <v>501134</v>
      </c>
    </row>
    <row r="783" spans="1:17" x14ac:dyDescent="0.2">
      <c r="A783" s="2" t="s">
        <v>1</v>
      </c>
      <c r="F783" s="2" t="s">
        <v>2</v>
      </c>
    </row>
    <row r="785" spans="1:17" x14ac:dyDescent="0.2">
      <c r="A785" s="2" t="s">
        <v>3</v>
      </c>
      <c r="F785" s="2" t="s">
        <v>144</v>
      </c>
    </row>
    <row r="786" spans="1:17" x14ac:dyDescent="0.2">
      <c r="A786" s="2" t="s">
        <v>5</v>
      </c>
      <c r="F786" s="2" t="s">
        <v>42</v>
      </c>
    </row>
    <row r="789" spans="1:17" x14ac:dyDescent="0.2">
      <c r="C789" s="2" t="s">
        <v>7</v>
      </c>
      <c r="D789" s="2" t="s">
        <v>8</v>
      </c>
      <c r="E789" s="2" t="s">
        <v>9</v>
      </c>
      <c r="G789" s="2" t="s">
        <v>10</v>
      </c>
      <c r="H789" s="2" t="s">
        <v>11</v>
      </c>
      <c r="I789" s="2" t="s">
        <v>12</v>
      </c>
      <c r="J789" s="2" t="s">
        <v>13</v>
      </c>
      <c r="K789" s="2" t="s">
        <v>14</v>
      </c>
      <c r="L789" s="2" t="s">
        <v>15</v>
      </c>
      <c r="M789" s="2" t="s">
        <v>16</v>
      </c>
      <c r="N789" s="2" t="s">
        <v>17</v>
      </c>
      <c r="O789" s="2" t="s">
        <v>18</v>
      </c>
      <c r="P789" s="2" t="s">
        <v>19</v>
      </c>
      <c r="Q789" s="2" t="s">
        <v>20</v>
      </c>
    </row>
    <row r="791" spans="1:17" x14ac:dyDescent="0.2">
      <c r="D791" s="2" t="s">
        <v>406</v>
      </c>
      <c r="E791" s="2">
        <v>1400012796</v>
      </c>
      <c r="G791" s="2" t="s">
        <v>32</v>
      </c>
      <c r="I791" s="2" t="s">
        <v>32</v>
      </c>
      <c r="K791" s="3">
        <v>-64454.12</v>
      </c>
      <c r="L791" s="2" t="s">
        <v>23</v>
      </c>
      <c r="N791" s="3">
        <v>-64454.12</v>
      </c>
      <c r="O791" s="2" t="s">
        <v>23</v>
      </c>
      <c r="P791" s="2" t="s">
        <v>600</v>
      </c>
      <c r="Q791" s="2">
        <v>1</v>
      </c>
    </row>
    <row r="792" spans="1:17" x14ac:dyDescent="0.2">
      <c r="D792" s="2" t="s">
        <v>406</v>
      </c>
      <c r="E792" s="2">
        <v>1400012796</v>
      </c>
      <c r="G792" s="2" t="s">
        <v>32</v>
      </c>
      <c r="I792" s="2" t="s">
        <v>32</v>
      </c>
      <c r="K792" s="3">
        <v>-94500</v>
      </c>
      <c r="L792" s="2" t="s">
        <v>23</v>
      </c>
      <c r="N792" s="3">
        <v>-94500</v>
      </c>
      <c r="O792" s="2" t="s">
        <v>23</v>
      </c>
      <c r="P792" s="2" t="s">
        <v>601</v>
      </c>
      <c r="Q792" s="2">
        <v>1</v>
      </c>
    </row>
    <row r="793" spans="1:17" x14ac:dyDescent="0.2">
      <c r="D793" s="2" t="s">
        <v>406</v>
      </c>
      <c r="E793" s="2">
        <v>1400012802</v>
      </c>
      <c r="G793" s="2" t="s">
        <v>55</v>
      </c>
      <c r="I793" s="2" t="s">
        <v>55</v>
      </c>
      <c r="K793" s="2">
        <v>-45.88</v>
      </c>
      <c r="L793" s="2" t="s">
        <v>23</v>
      </c>
      <c r="N793" s="2">
        <v>-45.88</v>
      </c>
      <c r="O793" s="2" t="s">
        <v>23</v>
      </c>
      <c r="P793" s="2" t="s">
        <v>600</v>
      </c>
      <c r="Q793" s="2">
        <v>1</v>
      </c>
    </row>
    <row r="795" spans="1:17" x14ac:dyDescent="0.2">
      <c r="B795" s="2" t="s">
        <v>26</v>
      </c>
      <c r="K795" s="3">
        <v>-159000</v>
      </c>
      <c r="L795" s="2" t="s">
        <v>23</v>
      </c>
      <c r="N795" s="3">
        <v>-159000</v>
      </c>
      <c r="O795" s="2" t="s">
        <v>23</v>
      </c>
    </row>
    <row r="797" spans="1:17" x14ac:dyDescent="0.2">
      <c r="A797" s="4"/>
      <c r="B797" s="4" t="s">
        <v>27</v>
      </c>
      <c r="C797" s="4" t="s">
        <v>150</v>
      </c>
      <c r="D797" s="4"/>
      <c r="E797" s="4"/>
      <c r="F797" s="4"/>
      <c r="G797" s="4"/>
      <c r="H797" s="4"/>
      <c r="I797" s="4"/>
      <c r="J797" s="4"/>
      <c r="K797" s="5">
        <v>-159000</v>
      </c>
      <c r="L797" s="4" t="s">
        <v>23</v>
      </c>
      <c r="M797" s="4"/>
      <c r="N797" s="5">
        <v>-159000</v>
      </c>
      <c r="O797" s="4" t="s">
        <v>23</v>
      </c>
      <c r="P797" s="4"/>
      <c r="Q797" s="4"/>
    </row>
    <row r="799" spans="1:17" x14ac:dyDescent="0.2">
      <c r="A799" s="2" t="s">
        <v>0</v>
      </c>
      <c r="F799" s="2">
        <v>501137</v>
      </c>
    </row>
    <row r="800" spans="1:17" x14ac:dyDescent="0.2">
      <c r="A800" s="2" t="s">
        <v>1</v>
      </c>
      <c r="F800" s="2" t="s">
        <v>2</v>
      </c>
    </row>
    <row r="802" spans="1:17" x14ac:dyDescent="0.2">
      <c r="A802" s="2" t="s">
        <v>3</v>
      </c>
      <c r="F802" s="2" t="s">
        <v>151</v>
      </c>
    </row>
    <row r="803" spans="1:17" x14ac:dyDescent="0.2">
      <c r="A803" s="2" t="s">
        <v>5</v>
      </c>
      <c r="F803" s="2" t="s">
        <v>42</v>
      </c>
    </row>
    <row r="806" spans="1:17" x14ac:dyDescent="0.2">
      <c r="C806" s="2" t="s">
        <v>7</v>
      </c>
      <c r="D806" s="2" t="s">
        <v>8</v>
      </c>
      <c r="E806" s="2" t="s">
        <v>9</v>
      </c>
      <c r="G806" s="2" t="s">
        <v>10</v>
      </c>
      <c r="H806" s="2" t="s">
        <v>11</v>
      </c>
      <c r="I806" s="2" t="s">
        <v>12</v>
      </c>
      <c r="J806" s="2" t="s">
        <v>13</v>
      </c>
      <c r="K806" s="2" t="s">
        <v>14</v>
      </c>
      <c r="L806" s="2" t="s">
        <v>15</v>
      </c>
      <c r="M806" s="2" t="s">
        <v>16</v>
      </c>
      <c r="N806" s="2" t="s">
        <v>17</v>
      </c>
      <c r="O806" s="2" t="s">
        <v>18</v>
      </c>
      <c r="P806" s="2" t="s">
        <v>19</v>
      </c>
      <c r="Q806" s="2" t="s">
        <v>20</v>
      </c>
    </row>
    <row r="808" spans="1:17" x14ac:dyDescent="0.2">
      <c r="D808" s="2" t="s">
        <v>406</v>
      </c>
      <c r="E808" s="2">
        <v>1400012751</v>
      </c>
      <c r="G808" s="2" t="s">
        <v>46</v>
      </c>
      <c r="I808" s="2" t="s">
        <v>46</v>
      </c>
      <c r="K808" s="3">
        <v>-46575</v>
      </c>
      <c r="L808" s="2" t="s">
        <v>23</v>
      </c>
      <c r="N808" s="3">
        <v>-46575</v>
      </c>
      <c r="O808" s="2" t="s">
        <v>23</v>
      </c>
      <c r="P808" s="2" t="s">
        <v>602</v>
      </c>
      <c r="Q808" s="2">
        <v>1</v>
      </c>
    </row>
    <row r="809" spans="1:17" x14ac:dyDescent="0.2">
      <c r="D809" s="2" t="s">
        <v>406</v>
      </c>
      <c r="E809" s="2">
        <v>1400012751</v>
      </c>
      <c r="G809" s="2" t="s">
        <v>46</v>
      </c>
      <c r="I809" s="2" t="s">
        <v>46</v>
      </c>
      <c r="K809" s="3">
        <v>-72000</v>
      </c>
      <c r="L809" s="2" t="s">
        <v>23</v>
      </c>
      <c r="N809" s="3">
        <v>-72000</v>
      </c>
      <c r="O809" s="2" t="s">
        <v>23</v>
      </c>
      <c r="P809" s="2" t="s">
        <v>603</v>
      </c>
      <c r="Q809" s="2">
        <v>1</v>
      </c>
    </row>
    <row r="810" spans="1:17" x14ac:dyDescent="0.2">
      <c r="D810" s="2" t="s">
        <v>406</v>
      </c>
      <c r="E810" s="2">
        <v>1400012761</v>
      </c>
      <c r="G810" s="2" t="s">
        <v>48</v>
      </c>
      <c r="I810" s="2" t="s">
        <v>48</v>
      </c>
      <c r="K810" s="3">
        <v>-73500</v>
      </c>
      <c r="L810" s="2" t="s">
        <v>23</v>
      </c>
      <c r="N810" s="3">
        <v>-73500</v>
      </c>
      <c r="O810" s="2" t="s">
        <v>23</v>
      </c>
      <c r="P810" s="2" t="s">
        <v>604</v>
      </c>
      <c r="Q810" s="2">
        <v>1</v>
      </c>
    </row>
    <row r="811" spans="1:17" x14ac:dyDescent="0.2">
      <c r="D811" s="2" t="s">
        <v>406</v>
      </c>
      <c r="E811" s="2">
        <v>1400012761</v>
      </c>
      <c r="G811" s="2" t="s">
        <v>48</v>
      </c>
      <c r="I811" s="2" t="s">
        <v>48</v>
      </c>
      <c r="K811" s="3">
        <v>-70500</v>
      </c>
      <c r="L811" s="2" t="s">
        <v>23</v>
      </c>
      <c r="N811" s="3">
        <v>-70500</v>
      </c>
      <c r="O811" s="2" t="s">
        <v>23</v>
      </c>
      <c r="P811" s="2" t="s">
        <v>605</v>
      </c>
      <c r="Q811" s="2">
        <v>1</v>
      </c>
    </row>
    <row r="812" spans="1:17" x14ac:dyDescent="0.2">
      <c r="D812" s="2" t="s">
        <v>406</v>
      </c>
      <c r="E812" s="2">
        <v>1400012772</v>
      </c>
      <c r="G812" s="2" t="s">
        <v>50</v>
      </c>
      <c r="I812" s="2" t="s">
        <v>50</v>
      </c>
      <c r="K812" s="3">
        <v>-68400</v>
      </c>
      <c r="L812" s="2" t="s">
        <v>23</v>
      </c>
      <c r="N812" s="3">
        <v>-68400</v>
      </c>
      <c r="O812" s="2" t="s">
        <v>23</v>
      </c>
      <c r="P812" s="2" t="s">
        <v>606</v>
      </c>
      <c r="Q812" s="2">
        <v>1</v>
      </c>
    </row>
    <row r="813" spans="1:17" x14ac:dyDescent="0.2">
      <c r="D813" s="2" t="s">
        <v>406</v>
      </c>
      <c r="E813" s="2">
        <v>1400012867</v>
      </c>
      <c r="G813" s="2" t="s">
        <v>60</v>
      </c>
      <c r="I813" s="2" t="s">
        <v>60</v>
      </c>
      <c r="K813" s="3">
        <v>-70499.95</v>
      </c>
      <c r="L813" s="2" t="s">
        <v>23</v>
      </c>
      <c r="N813" s="3">
        <v>-70499.95</v>
      </c>
      <c r="O813" s="2" t="s">
        <v>23</v>
      </c>
      <c r="P813" s="2" t="s">
        <v>607</v>
      </c>
      <c r="Q813" s="2">
        <v>1</v>
      </c>
    </row>
    <row r="814" spans="1:17" x14ac:dyDescent="0.2">
      <c r="D814" s="2" t="s">
        <v>406</v>
      </c>
      <c r="E814" s="2">
        <v>1400012875</v>
      </c>
      <c r="G814" s="2" t="s">
        <v>62</v>
      </c>
      <c r="I814" s="2" t="s">
        <v>62</v>
      </c>
      <c r="K814" s="2">
        <v>-0.05</v>
      </c>
      <c r="L814" s="2" t="s">
        <v>23</v>
      </c>
      <c r="N814" s="2">
        <v>-0.05</v>
      </c>
      <c r="O814" s="2" t="s">
        <v>23</v>
      </c>
      <c r="P814" s="2" t="s">
        <v>607</v>
      </c>
      <c r="Q814" s="2">
        <v>1</v>
      </c>
    </row>
    <row r="816" spans="1:17" x14ac:dyDescent="0.2">
      <c r="B816" s="2" t="s">
        <v>26</v>
      </c>
      <c r="K816" s="3">
        <v>-401475</v>
      </c>
      <c r="L816" s="2" t="s">
        <v>23</v>
      </c>
      <c r="N816" s="3">
        <v>-401475</v>
      </c>
      <c r="O816" s="2" t="s">
        <v>23</v>
      </c>
    </row>
    <row r="818" spans="1:17" x14ac:dyDescent="0.2">
      <c r="A818" s="4"/>
      <c r="B818" s="4" t="s">
        <v>27</v>
      </c>
      <c r="C818" s="4" t="s">
        <v>157</v>
      </c>
      <c r="D818" s="4"/>
      <c r="E818" s="4"/>
      <c r="F818" s="4"/>
      <c r="G818" s="4"/>
      <c r="H818" s="4"/>
      <c r="I818" s="4"/>
      <c r="J818" s="4"/>
      <c r="K818" s="5">
        <v>-401475</v>
      </c>
      <c r="L818" s="4" t="s">
        <v>23</v>
      </c>
      <c r="M818" s="4"/>
      <c r="N818" s="5">
        <v>-401475</v>
      </c>
      <c r="O818" s="4" t="s">
        <v>23</v>
      </c>
      <c r="P818" s="4"/>
      <c r="Q818" s="4"/>
    </row>
    <row r="820" spans="1:17" x14ac:dyDescent="0.2">
      <c r="A820" s="2" t="s">
        <v>0</v>
      </c>
      <c r="F820" s="2">
        <v>501140</v>
      </c>
    </row>
    <row r="821" spans="1:17" x14ac:dyDescent="0.2">
      <c r="A821" s="2" t="s">
        <v>1</v>
      </c>
      <c r="F821" s="2" t="s">
        <v>2</v>
      </c>
    </row>
    <row r="823" spans="1:17" x14ac:dyDescent="0.2">
      <c r="A823" s="2" t="s">
        <v>3</v>
      </c>
      <c r="F823" s="2" t="s">
        <v>158</v>
      </c>
    </row>
    <row r="824" spans="1:17" x14ac:dyDescent="0.2">
      <c r="A824" s="2" t="s">
        <v>5</v>
      </c>
      <c r="F824" s="2" t="s">
        <v>159</v>
      </c>
    </row>
    <row r="827" spans="1:17" x14ac:dyDescent="0.2">
      <c r="C827" s="2" t="s">
        <v>7</v>
      </c>
      <c r="D827" s="2" t="s">
        <v>8</v>
      </c>
      <c r="E827" s="2" t="s">
        <v>9</v>
      </c>
      <c r="G827" s="2" t="s">
        <v>10</v>
      </c>
      <c r="H827" s="2" t="s">
        <v>11</v>
      </c>
      <c r="I827" s="2" t="s">
        <v>12</v>
      </c>
      <c r="J827" s="2" t="s">
        <v>13</v>
      </c>
      <c r="K827" s="2" t="s">
        <v>14</v>
      </c>
      <c r="L827" s="2" t="s">
        <v>15</v>
      </c>
      <c r="M827" s="2" t="s">
        <v>16</v>
      </c>
      <c r="N827" s="2" t="s">
        <v>17</v>
      </c>
      <c r="O827" s="2" t="s">
        <v>18</v>
      </c>
      <c r="P827" s="2" t="s">
        <v>19</v>
      </c>
      <c r="Q827" s="2" t="s">
        <v>20</v>
      </c>
    </row>
    <row r="829" spans="1:17" x14ac:dyDescent="0.2">
      <c r="D829" s="2" t="s">
        <v>406</v>
      </c>
      <c r="E829" s="2">
        <v>1400012847</v>
      </c>
      <c r="G829" s="2" t="s">
        <v>72</v>
      </c>
      <c r="I829" s="2" t="s">
        <v>72</v>
      </c>
      <c r="K829" s="3">
        <v>-466000</v>
      </c>
      <c r="L829" s="2" t="s">
        <v>23</v>
      </c>
      <c r="N829" s="3">
        <v>-466000</v>
      </c>
      <c r="O829" s="2" t="s">
        <v>23</v>
      </c>
      <c r="P829" s="2" t="s">
        <v>608</v>
      </c>
      <c r="Q829" s="2">
        <v>1</v>
      </c>
    </row>
    <row r="830" spans="1:17" x14ac:dyDescent="0.2">
      <c r="D830" s="2" t="s">
        <v>406</v>
      </c>
      <c r="E830" s="2">
        <v>1400012863</v>
      </c>
      <c r="G830" s="2" t="s">
        <v>58</v>
      </c>
      <c r="I830" s="2" t="s">
        <v>58</v>
      </c>
      <c r="K830" s="3">
        <v>-146777.5</v>
      </c>
      <c r="L830" s="2" t="s">
        <v>23</v>
      </c>
      <c r="N830" s="3">
        <v>-146777.5</v>
      </c>
      <c r="O830" s="2" t="s">
        <v>23</v>
      </c>
      <c r="P830" s="2" t="s">
        <v>609</v>
      </c>
      <c r="Q830" s="2">
        <v>1</v>
      </c>
    </row>
    <row r="831" spans="1:17" x14ac:dyDescent="0.2">
      <c r="D831" s="2" t="s">
        <v>406</v>
      </c>
      <c r="E831" s="2">
        <v>1400012863</v>
      </c>
      <c r="G831" s="2" t="s">
        <v>58</v>
      </c>
      <c r="I831" s="2" t="s">
        <v>58</v>
      </c>
      <c r="K831" s="3">
        <v>-88350</v>
      </c>
      <c r="L831" s="2" t="s">
        <v>23</v>
      </c>
      <c r="N831" s="3">
        <v>-88350</v>
      </c>
      <c r="O831" s="2" t="s">
        <v>23</v>
      </c>
      <c r="P831" s="2" t="s">
        <v>610</v>
      </c>
      <c r="Q831" s="2">
        <v>1</v>
      </c>
    </row>
    <row r="832" spans="1:17" x14ac:dyDescent="0.2">
      <c r="D832" s="2" t="s">
        <v>406</v>
      </c>
      <c r="E832" s="2">
        <v>1400012863</v>
      </c>
      <c r="G832" s="2" t="s">
        <v>58</v>
      </c>
      <c r="I832" s="2" t="s">
        <v>58</v>
      </c>
      <c r="K832" s="3">
        <v>-125314.26</v>
      </c>
      <c r="L832" s="2" t="s">
        <v>23</v>
      </c>
      <c r="N832" s="3">
        <v>-125314.26</v>
      </c>
      <c r="O832" s="2" t="s">
        <v>23</v>
      </c>
      <c r="P832" s="2" t="s">
        <v>611</v>
      </c>
      <c r="Q832" s="2">
        <v>1</v>
      </c>
    </row>
    <row r="834" spans="1:17" x14ac:dyDescent="0.2">
      <c r="B834" s="2" t="s">
        <v>26</v>
      </c>
      <c r="K834" s="3">
        <v>-826441.76</v>
      </c>
      <c r="L834" s="2" t="s">
        <v>23</v>
      </c>
      <c r="N834" s="3">
        <v>-826441.76</v>
      </c>
      <c r="O834" s="2" t="s">
        <v>23</v>
      </c>
    </row>
    <row r="836" spans="1:17" x14ac:dyDescent="0.2">
      <c r="A836" s="4"/>
      <c r="B836" s="4" t="s">
        <v>27</v>
      </c>
      <c r="C836" s="4" t="s">
        <v>162</v>
      </c>
      <c r="D836" s="4"/>
      <c r="E836" s="4"/>
      <c r="F836" s="4"/>
      <c r="G836" s="4"/>
      <c r="H836" s="4"/>
      <c r="I836" s="4"/>
      <c r="J836" s="4"/>
      <c r="K836" s="5">
        <v>-826441.76</v>
      </c>
      <c r="L836" s="4" t="s">
        <v>23</v>
      </c>
      <c r="M836" s="4"/>
      <c r="N836" s="5">
        <v>-826441.76</v>
      </c>
      <c r="O836" s="4" t="s">
        <v>23</v>
      </c>
      <c r="P836" s="4"/>
      <c r="Q836" s="4"/>
    </row>
    <row r="838" spans="1:17" x14ac:dyDescent="0.2">
      <c r="A838" s="2" t="s">
        <v>0</v>
      </c>
      <c r="F838" s="2">
        <v>501141</v>
      </c>
    </row>
    <row r="839" spans="1:17" x14ac:dyDescent="0.2">
      <c r="A839" s="2" t="s">
        <v>1</v>
      </c>
      <c r="F839" s="2" t="s">
        <v>2</v>
      </c>
    </row>
    <row r="841" spans="1:17" x14ac:dyDescent="0.2">
      <c r="A841" s="2" t="s">
        <v>3</v>
      </c>
      <c r="F841" s="2" t="s">
        <v>179</v>
      </c>
    </row>
    <row r="842" spans="1:17" x14ac:dyDescent="0.2">
      <c r="A842" s="2" t="s">
        <v>5</v>
      </c>
      <c r="F842" s="2" t="s">
        <v>183</v>
      </c>
    </row>
    <row r="845" spans="1:17" x14ac:dyDescent="0.2">
      <c r="C845" s="2" t="s">
        <v>7</v>
      </c>
      <c r="D845" s="2" t="s">
        <v>8</v>
      </c>
      <c r="E845" s="2" t="s">
        <v>9</v>
      </c>
      <c r="G845" s="2" t="s">
        <v>10</v>
      </c>
      <c r="H845" s="2" t="s">
        <v>11</v>
      </c>
      <c r="I845" s="2" t="s">
        <v>12</v>
      </c>
      <c r="J845" s="2" t="s">
        <v>13</v>
      </c>
      <c r="K845" s="2" t="s">
        <v>14</v>
      </c>
      <c r="L845" s="2" t="s">
        <v>15</v>
      </c>
      <c r="M845" s="2" t="s">
        <v>16</v>
      </c>
      <c r="N845" s="2" t="s">
        <v>17</v>
      </c>
      <c r="O845" s="2" t="s">
        <v>18</v>
      </c>
      <c r="P845" s="2" t="s">
        <v>19</v>
      </c>
      <c r="Q845" s="2" t="s">
        <v>20</v>
      </c>
    </row>
    <row r="847" spans="1:17" x14ac:dyDescent="0.2">
      <c r="D847" s="2" t="s">
        <v>406</v>
      </c>
      <c r="E847" s="2">
        <v>1400012906</v>
      </c>
      <c r="G847" s="2" t="s">
        <v>35</v>
      </c>
      <c r="I847" s="2" t="s">
        <v>35</v>
      </c>
      <c r="K847" s="3">
        <v>-29725.09</v>
      </c>
      <c r="L847" s="2" t="s">
        <v>23</v>
      </c>
      <c r="N847" s="3">
        <v>-29725.09</v>
      </c>
      <c r="O847" s="2" t="s">
        <v>23</v>
      </c>
      <c r="P847" s="2" t="s">
        <v>612</v>
      </c>
      <c r="Q847" s="2">
        <v>1</v>
      </c>
    </row>
    <row r="849" spans="1:17" x14ac:dyDescent="0.2">
      <c r="B849" s="2" t="s">
        <v>26</v>
      </c>
      <c r="K849" s="3">
        <v>-29725.09</v>
      </c>
      <c r="L849" s="2" t="s">
        <v>23</v>
      </c>
      <c r="N849" s="3">
        <v>-29725.09</v>
      </c>
      <c r="O849" s="2" t="s">
        <v>23</v>
      </c>
    </row>
    <row r="851" spans="1:17" x14ac:dyDescent="0.2">
      <c r="A851" s="4"/>
      <c r="B851" s="4" t="s">
        <v>27</v>
      </c>
      <c r="C851" s="4" t="s">
        <v>613</v>
      </c>
      <c r="D851" s="4"/>
      <c r="E851" s="4"/>
      <c r="F851" s="4"/>
      <c r="G851" s="4"/>
      <c r="H851" s="4"/>
      <c r="I851" s="4"/>
      <c r="J851" s="4"/>
      <c r="K851" s="5">
        <v>-29725.09</v>
      </c>
      <c r="L851" s="4" t="s">
        <v>23</v>
      </c>
      <c r="M851" s="4"/>
      <c r="N851" s="5">
        <v>-29725.09</v>
      </c>
      <c r="O851" s="4" t="s">
        <v>23</v>
      </c>
      <c r="P851" s="4"/>
      <c r="Q851" s="4"/>
    </row>
    <row r="853" spans="1:17" x14ac:dyDescent="0.2">
      <c r="A853" s="2" t="s">
        <v>0</v>
      </c>
      <c r="F853" s="2">
        <v>501146</v>
      </c>
    </row>
    <row r="854" spans="1:17" x14ac:dyDescent="0.2">
      <c r="A854" s="2" t="s">
        <v>1</v>
      </c>
      <c r="F854" s="2" t="s">
        <v>2</v>
      </c>
    </row>
    <row r="856" spans="1:17" x14ac:dyDescent="0.2">
      <c r="A856" s="2" t="s">
        <v>3</v>
      </c>
      <c r="F856" s="2" t="s">
        <v>614</v>
      </c>
    </row>
    <row r="857" spans="1:17" x14ac:dyDescent="0.2">
      <c r="A857" s="2" t="s">
        <v>5</v>
      </c>
      <c r="F857" s="2" t="s">
        <v>183</v>
      </c>
    </row>
    <row r="860" spans="1:17" x14ac:dyDescent="0.2">
      <c r="C860" s="2" t="s">
        <v>7</v>
      </c>
      <c r="D860" s="2" t="s">
        <v>8</v>
      </c>
      <c r="E860" s="2" t="s">
        <v>9</v>
      </c>
      <c r="G860" s="2" t="s">
        <v>10</v>
      </c>
      <c r="H860" s="2" t="s">
        <v>11</v>
      </c>
      <c r="I860" s="2" t="s">
        <v>12</v>
      </c>
      <c r="J860" s="2" t="s">
        <v>13</v>
      </c>
      <c r="K860" s="2" t="s">
        <v>14</v>
      </c>
      <c r="L860" s="2" t="s">
        <v>15</v>
      </c>
      <c r="M860" s="2" t="s">
        <v>16</v>
      </c>
      <c r="N860" s="2" t="s">
        <v>17</v>
      </c>
      <c r="O860" s="2" t="s">
        <v>18</v>
      </c>
      <c r="P860" s="2" t="s">
        <v>19</v>
      </c>
      <c r="Q860" s="2" t="s">
        <v>20</v>
      </c>
    </row>
    <row r="862" spans="1:17" x14ac:dyDescent="0.2">
      <c r="D862" s="2" t="s">
        <v>406</v>
      </c>
      <c r="E862" s="2">
        <v>1400012861</v>
      </c>
      <c r="G862" s="2" t="s">
        <v>72</v>
      </c>
      <c r="I862" s="2" t="s">
        <v>72</v>
      </c>
      <c r="K862" s="3">
        <v>-2083000</v>
      </c>
      <c r="L862" s="2" t="s">
        <v>23</v>
      </c>
      <c r="N862" s="3">
        <v>-2083000</v>
      </c>
      <c r="O862" s="2" t="s">
        <v>23</v>
      </c>
      <c r="P862" s="2" t="s">
        <v>615</v>
      </c>
      <c r="Q862" s="2">
        <v>1</v>
      </c>
    </row>
    <row r="864" spans="1:17" x14ac:dyDescent="0.2">
      <c r="B864" s="2" t="s">
        <v>26</v>
      </c>
      <c r="K864" s="3">
        <v>-2083000</v>
      </c>
      <c r="L864" s="2" t="s">
        <v>23</v>
      </c>
      <c r="N864" s="3">
        <v>-2083000</v>
      </c>
      <c r="O864" s="2" t="s">
        <v>23</v>
      </c>
    </row>
    <row r="866" spans="1:17" x14ac:dyDescent="0.2">
      <c r="A866" s="4"/>
      <c r="B866" s="4" t="s">
        <v>27</v>
      </c>
      <c r="C866" s="4" t="s">
        <v>616</v>
      </c>
      <c r="D866" s="4"/>
      <c r="E866" s="4"/>
      <c r="F866" s="4"/>
      <c r="G866" s="4"/>
      <c r="H866" s="4"/>
      <c r="I866" s="4"/>
      <c r="J866" s="4"/>
      <c r="K866" s="5">
        <v>-2083000</v>
      </c>
      <c r="L866" s="4" t="s">
        <v>23</v>
      </c>
      <c r="M866" s="4"/>
      <c r="N866" s="5">
        <v>-2083000</v>
      </c>
      <c r="O866" s="4" t="s">
        <v>23</v>
      </c>
      <c r="P866" s="4"/>
      <c r="Q866" s="4"/>
    </row>
    <row r="868" spans="1:17" x14ac:dyDescent="0.2">
      <c r="A868" s="2" t="s">
        <v>0</v>
      </c>
      <c r="F868" s="2">
        <v>501147</v>
      </c>
    </row>
    <row r="869" spans="1:17" x14ac:dyDescent="0.2">
      <c r="A869" s="2" t="s">
        <v>1</v>
      </c>
      <c r="F869" s="2" t="s">
        <v>2</v>
      </c>
    </row>
    <row r="871" spans="1:17" x14ac:dyDescent="0.2">
      <c r="A871" s="2" t="s">
        <v>3</v>
      </c>
      <c r="F871" s="2" t="s">
        <v>167</v>
      </c>
    </row>
    <row r="872" spans="1:17" x14ac:dyDescent="0.2">
      <c r="A872" s="2" t="s">
        <v>5</v>
      </c>
      <c r="F872" s="2" t="s">
        <v>42</v>
      </c>
    </row>
    <row r="875" spans="1:17" x14ac:dyDescent="0.2">
      <c r="C875" s="2" t="s">
        <v>7</v>
      </c>
      <c r="D875" s="2" t="s">
        <v>8</v>
      </c>
      <c r="E875" s="2" t="s">
        <v>9</v>
      </c>
      <c r="G875" s="2" t="s">
        <v>10</v>
      </c>
      <c r="H875" s="2" t="s">
        <v>11</v>
      </c>
      <c r="I875" s="2" t="s">
        <v>12</v>
      </c>
      <c r="J875" s="2" t="s">
        <v>13</v>
      </c>
      <c r="K875" s="2" t="s">
        <v>14</v>
      </c>
      <c r="L875" s="2" t="s">
        <v>15</v>
      </c>
      <c r="M875" s="2" t="s">
        <v>16</v>
      </c>
      <c r="N875" s="2" t="s">
        <v>17</v>
      </c>
      <c r="O875" s="2" t="s">
        <v>18</v>
      </c>
      <c r="P875" s="2" t="s">
        <v>19</v>
      </c>
      <c r="Q875" s="2" t="s">
        <v>20</v>
      </c>
    </row>
    <row r="877" spans="1:17" x14ac:dyDescent="0.2">
      <c r="D877" s="2" t="s">
        <v>406</v>
      </c>
      <c r="E877" s="2">
        <v>1400012742</v>
      </c>
      <c r="G877" s="2" t="s">
        <v>43</v>
      </c>
      <c r="I877" s="2" t="s">
        <v>43</v>
      </c>
      <c r="K877" s="3">
        <v>-199146.12</v>
      </c>
      <c r="L877" s="2" t="s">
        <v>23</v>
      </c>
      <c r="N877" s="3">
        <v>-199146.12</v>
      </c>
      <c r="O877" s="2" t="s">
        <v>23</v>
      </c>
      <c r="P877" s="2" t="s">
        <v>617</v>
      </c>
      <c r="Q877" s="2">
        <v>1</v>
      </c>
    </row>
    <row r="878" spans="1:17" x14ac:dyDescent="0.2">
      <c r="D878" s="2" t="s">
        <v>406</v>
      </c>
      <c r="E878" s="2">
        <v>1400012742</v>
      </c>
      <c r="G878" s="2" t="s">
        <v>43</v>
      </c>
      <c r="I878" s="2" t="s">
        <v>43</v>
      </c>
      <c r="K878" s="3">
        <v>-169651</v>
      </c>
      <c r="L878" s="2" t="s">
        <v>23</v>
      </c>
      <c r="N878" s="3">
        <v>-169651</v>
      </c>
      <c r="O878" s="2" t="s">
        <v>23</v>
      </c>
      <c r="P878" s="2" t="s">
        <v>618</v>
      </c>
      <c r="Q878" s="2">
        <v>1</v>
      </c>
    </row>
    <row r="879" spans="1:17" x14ac:dyDescent="0.2">
      <c r="D879" s="2" t="s">
        <v>406</v>
      </c>
      <c r="E879" s="2">
        <v>1400012742</v>
      </c>
      <c r="G879" s="2" t="s">
        <v>43</v>
      </c>
      <c r="I879" s="2" t="s">
        <v>43</v>
      </c>
      <c r="K879" s="3">
        <v>-47340.800000000003</v>
      </c>
      <c r="L879" s="2" t="s">
        <v>23</v>
      </c>
      <c r="N879" s="3">
        <v>-47340.800000000003</v>
      </c>
      <c r="O879" s="2" t="s">
        <v>23</v>
      </c>
      <c r="P879" s="2" t="s">
        <v>619</v>
      </c>
      <c r="Q879" s="2">
        <v>1</v>
      </c>
    </row>
    <row r="880" spans="1:17" x14ac:dyDescent="0.2">
      <c r="D880" s="2" t="s">
        <v>406</v>
      </c>
      <c r="E880" s="2">
        <v>1400012742</v>
      </c>
      <c r="G880" s="2" t="s">
        <v>43</v>
      </c>
      <c r="I880" s="2" t="s">
        <v>43</v>
      </c>
      <c r="K880" s="3">
        <v>-2757.68</v>
      </c>
      <c r="L880" s="2" t="s">
        <v>23</v>
      </c>
      <c r="N880" s="3">
        <v>-2757.68</v>
      </c>
      <c r="O880" s="2" t="s">
        <v>23</v>
      </c>
      <c r="P880" s="2" t="s">
        <v>620</v>
      </c>
      <c r="Q880" s="2">
        <v>1</v>
      </c>
    </row>
    <row r="881" spans="2:17" x14ac:dyDescent="0.2">
      <c r="D881" s="2" t="s">
        <v>406</v>
      </c>
      <c r="E881" s="2">
        <v>1400012793</v>
      </c>
      <c r="G881" s="2" t="s">
        <v>32</v>
      </c>
      <c r="I881" s="2" t="s">
        <v>32</v>
      </c>
      <c r="K881" s="3">
        <v>-166007.42000000001</v>
      </c>
      <c r="L881" s="2" t="s">
        <v>23</v>
      </c>
      <c r="N881" s="3">
        <v>-166007.42000000001</v>
      </c>
      <c r="O881" s="2" t="s">
        <v>23</v>
      </c>
      <c r="P881" s="2" t="s">
        <v>620</v>
      </c>
      <c r="Q881" s="2">
        <v>1</v>
      </c>
    </row>
    <row r="882" spans="2:17" x14ac:dyDescent="0.2">
      <c r="D882" s="2" t="s">
        <v>406</v>
      </c>
      <c r="E882" s="2">
        <v>1400012793</v>
      </c>
      <c r="G882" s="2" t="s">
        <v>32</v>
      </c>
      <c r="I882" s="2" t="s">
        <v>32</v>
      </c>
      <c r="K882" s="3">
        <v>-3551.07</v>
      </c>
      <c r="L882" s="2" t="s">
        <v>23</v>
      </c>
      <c r="N882" s="3">
        <v>-3551.07</v>
      </c>
      <c r="O882" s="2" t="s">
        <v>23</v>
      </c>
      <c r="P882" s="2" t="s">
        <v>621</v>
      </c>
      <c r="Q882" s="2">
        <v>1</v>
      </c>
    </row>
    <row r="883" spans="2:17" x14ac:dyDescent="0.2">
      <c r="D883" s="2" t="s">
        <v>406</v>
      </c>
      <c r="E883" s="2">
        <v>1400012820</v>
      </c>
      <c r="G883" s="2" t="s">
        <v>72</v>
      </c>
      <c r="I883" s="2" t="s">
        <v>72</v>
      </c>
      <c r="K883" s="3">
        <v>-172212.43</v>
      </c>
      <c r="L883" s="2" t="s">
        <v>23</v>
      </c>
      <c r="N883" s="3">
        <v>-172212.43</v>
      </c>
      <c r="O883" s="2" t="s">
        <v>23</v>
      </c>
      <c r="P883" s="2" t="s">
        <v>621</v>
      </c>
      <c r="Q883" s="2">
        <v>1</v>
      </c>
    </row>
    <row r="884" spans="2:17" x14ac:dyDescent="0.2">
      <c r="D884" s="2" t="s">
        <v>406</v>
      </c>
      <c r="E884" s="2">
        <v>1400012820</v>
      </c>
      <c r="G884" s="2" t="s">
        <v>72</v>
      </c>
      <c r="I884" s="2" t="s">
        <v>72</v>
      </c>
      <c r="K884" s="3">
        <v>-183366</v>
      </c>
      <c r="L884" s="2" t="s">
        <v>23</v>
      </c>
      <c r="N884" s="3">
        <v>-183366</v>
      </c>
      <c r="O884" s="2" t="s">
        <v>23</v>
      </c>
      <c r="P884" s="2" t="s">
        <v>622</v>
      </c>
      <c r="Q884" s="2">
        <v>1</v>
      </c>
    </row>
    <row r="885" spans="2:17" x14ac:dyDescent="0.2">
      <c r="D885" s="2" t="s">
        <v>406</v>
      </c>
      <c r="E885" s="2">
        <v>1400012820</v>
      </c>
      <c r="G885" s="2" t="s">
        <v>72</v>
      </c>
      <c r="I885" s="2" t="s">
        <v>72</v>
      </c>
      <c r="K885" s="3">
        <v>-3745.33</v>
      </c>
      <c r="L885" s="2" t="s">
        <v>23</v>
      </c>
      <c r="N885" s="3">
        <v>-3745.33</v>
      </c>
      <c r="O885" s="2" t="s">
        <v>23</v>
      </c>
      <c r="P885" s="2" t="s">
        <v>623</v>
      </c>
      <c r="Q885" s="2">
        <v>1</v>
      </c>
    </row>
    <row r="886" spans="2:17" x14ac:dyDescent="0.2">
      <c r="D886" s="2" t="s">
        <v>406</v>
      </c>
      <c r="E886" s="2">
        <v>1400012831</v>
      </c>
      <c r="G886" s="2" t="s">
        <v>75</v>
      </c>
      <c r="I886" s="2" t="s">
        <v>75</v>
      </c>
      <c r="K886" s="3">
        <v>-5680.77</v>
      </c>
      <c r="L886" s="2" t="s">
        <v>23</v>
      </c>
      <c r="N886" s="3">
        <v>-5680.77</v>
      </c>
      <c r="O886" s="2" t="s">
        <v>23</v>
      </c>
      <c r="P886" s="2" t="s">
        <v>624</v>
      </c>
      <c r="Q886" s="2">
        <v>1</v>
      </c>
    </row>
    <row r="887" spans="2:17" x14ac:dyDescent="0.2">
      <c r="D887" s="2" t="s">
        <v>406</v>
      </c>
      <c r="E887" s="2">
        <v>1400012831</v>
      </c>
      <c r="G887" s="2" t="s">
        <v>75</v>
      </c>
      <c r="I887" s="2" t="s">
        <v>75</v>
      </c>
      <c r="K887" s="3">
        <v>-156094.67000000001</v>
      </c>
      <c r="L887" s="2" t="s">
        <v>23</v>
      </c>
      <c r="N887" s="3">
        <v>-156094.67000000001</v>
      </c>
      <c r="O887" s="2" t="s">
        <v>23</v>
      </c>
      <c r="P887" s="2" t="s">
        <v>623</v>
      </c>
      <c r="Q887" s="2">
        <v>1</v>
      </c>
    </row>
    <row r="888" spans="2:17" x14ac:dyDescent="0.2">
      <c r="D888" s="2" t="s">
        <v>406</v>
      </c>
      <c r="E888" s="2">
        <v>1400012831</v>
      </c>
      <c r="G888" s="2" t="s">
        <v>75</v>
      </c>
      <c r="I888" s="2" t="s">
        <v>75</v>
      </c>
      <c r="K888" s="3">
        <v>-78157</v>
      </c>
      <c r="L888" s="2" t="s">
        <v>23</v>
      </c>
      <c r="N888" s="3">
        <v>-78157</v>
      </c>
      <c r="O888" s="2" t="s">
        <v>23</v>
      </c>
      <c r="P888" s="2" t="s">
        <v>625</v>
      </c>
      <c r="Q888" s="2">
        <v>1</v>
      </c>
    </row>
    <row r="889" spans="2:17" x14ac:dyDescent="0.2">
      <c r="D889" s="2" t="s">
        <v>406</v>
      </c>
      <c r="E889" s="2">
        <v>1400012877</v>
      </c>
      <c r="G889" s="2" t="s">
        <v>62</v>
      </c>
      <c r="I889" s="2" t="s">
        <v>62</v>
      </c>
      <c r="K889" s="3">
        <v>-169230.79</v>
      </c>
      <c r="L889" s="2" t="s">
        <v>23</v>
      </c>
      <c r="N889" s="3">
        <v>-169230.79</v>
      </c>
      <c r="O889" s="2" t="s">
        <v>23</v>
      </c>
      <c r="P889" s="2" t="s">
        <v>626</v>
      </c>
      <c r="Q889" s="2">
        <v>1</v>
      </c>
    </row>
    <row r="890" spans="2:17" x14ac:dyDescent="0.2">
      <c r="D890" s="2" t="s">
        <v>406</v>
      </c>
      <c r="E890" s="2">
        <v>1400012877</v>
      </c>
      <c r="G890" s="2" t="s">
        <v>62</v>
      </c>
      <c r="I890" s="2" t="s">
        <v>62</v>
      </c>
      <c r="K890" s="3">
        <v>-200000</v>
      </c>
      <c r="L890" s="2" t="s">
        <v>23</v>
      </c>
      <c r="N890" s="3">
        <v>-200000</v>
      </c>
      <c r="O890" s="2" t="s">
        <v>23</v>
      </c>
      <c r="P890" s="2" t="s">
        <v>627</v>
      </c>
      <c r="Q890" s="2">
        <v>1</v>
      </c>
    </row>
    <row r="891" spans="2:17" x14ac:dyDescent="0.2">
      <c r="D891" s="2" t="s">
        <v>406</v>
      </c>
      <c r="E891" s="2">
        <v>1400012877</v>
      </c>
      <c r="G891" s="2" t="s">
        <v>62</v>
      </c>
      <c r="I891" s="2" t="s">
        <v>62</v>
      </c>
      <c r="K891" s="3">
        <v>-82768.23</v>
      </c>
      <c r="L891" s="2" t="s">
        <v>23</v>
      </c>
      <c r="N891" s="3">
        <v>-82768.23</v>
      </c>
      <c r="O891" s="2" t="s">
        <v>23</v>
      </c>
      <c r="P891" s="2" t="s">
        <v>624</v>
      </c>
      <c r="Q891" s="2">
        <v>1</v>
      </c>
    </row>
    <row r="892" spans="2:17" x14ac:dyDescent="0.2">
      <c r="D892" s="2" t="s">
        <v>406</v>
      </c>
      <c r="E892" s="2">
        <v>1400012897</v>
      </c>
      <c r="G892" s="2" t="s">
        <v>78</v>
      </c>
      <c r="I892" s="2" t="s">
        <v>78</v>
      </c>
      <c r="K892" s="3">
        <v>-350000</v>
      </c>
      <c r="L892" s="2" t="s">
        <v>23</v>
      </c>
      <c r="N892" s="3">
        <v>-350000</v>
      </c>
      <c r="O892" s="2" t="s">
        <v>23</v>
      </c>
      <c r="P892" s="2" t="s">
        <v>628</v>
      </c>
      <c r="Q892" s="2">
        <v>1</v>
      </c>
    </row>
    <row r="893" spans="2:17" x14ac:dyDescent="0.2">
      <c r="D893" s="2" t="s">
        <v>406</v>
      </c>
      <c r="E893" s="2">
        <v>1400012897</v>
      </c>
      <c r="G893" s="2" t="s">
        <v>78</v>
      </c>
      <c r="I893" s="2" t="s">
        <v>78</v>
      </c>
      <c r="K893" s="3">
        <v>-528000</v>
      </c>
      <c r="L893" s="2" t="s">
        <v>23</v>
      </c>
      <c r="N893" s="3">
        <v>-528000</v>
      </c>
      <c r="O893" s="2" t="s">
        <v>23</v>
      </c>
      <c r="P893" s="2" t="s">
        <v>629</v>
      </c>
      <c r="Q893" s="2">
        <v>1</v>
      </c>
    </row>
    <row r="894" spans="2:17" x14ac:dyDescent="0.2">
      <c r="D894" s="2" t="s">
        <v>406</v>
      </c>
      <c r="E894" s="2">
        <v>1400012897</v>
      </c>
      <c r="G894" s="2" t="s">
        <v>78</v>
      </c>
      <c r="I894" s="2" t="s">
        <v>78</v>
      </c>
      <c r="K894" s="3">
        <v>-6791.08</v>
      </c>
      <c r="L894" s="2" t="s">
        <v>23</v>
      </c>
      <c r="N894" s="3">
        <v>-6791.08</v>
      </c>
      <c r="O894" s="2" t="s">
        <v>23</v>
      </c>
      <c r="P894" s="2" t="s">
        <v>630</v>
      </c>
      <c r="Q894" s="2">
        <v>1</v>
      </c>
    </row>
    <row r="896" spans="2:17" x14ac:dyDescent="0.2">
      <c r="B896" s="2" t="s">
        <v>26</v>
      </c>
      <c r="K896" s="3">
        <v>-2524500.39</v>
      </c>
      <c r="L896" s="2" t="s">
        <v>23</v>
      </c>
      <c r="N896" s="3">
        <v>-2524500.39</v>
      </c>
      <c r="O896" s="2" t="s">
        <v>23</v>
      </c>
    </row>
    <row r="898" spans="1:17" x14ac:dyDescent="0.2">
      <c r="A898" s="4"/>
      <c r="B898" s="4" t="s">
        <v>27</v>
      </c>
      <c r="C898" s="4" t="s">
        <v>174</v>
      </c>
      <c r="D898" s="4"/>
      <c r="E898" s="4"/>
      <c r="F898" s="4"/>
      <c r="G898" s="4"/>
      <c r="H898" s="4"/>
      <c r="I898" s="4"/>
      <c r="J898" s="4"/>
      <c r="K898" s="5">
        <v>-2524500.39</v>
      </c>
      <c r="L898" s="4" t="s">
        <v>23</v>
      </c>
      <c r="M898" s="4"/>
      <c r="N898" s="5">
        <v>-2524500.39</v>
      </c>
      <c r="O898" s="4" t="s">
        <v>23</v>
      </c>
      <c r="P898" s="4"/>
      <c r="Q898" s="4"/>
    </row>
    <row r="900" spans="1:17" x14ac:dyDescent="0.2">
      <c r="A900" s="2" t="s">
        <v>0</v>
      </c>
      <c r="F900" s="2">
        <v>501148</v>
      </c>
    </row>
    <row r="901" spans="1:17" x14ac:dyDescent="0.2">
      <c r="A901" s="2" t="s">
        <v>1</v>
      </c>
      <c r="F901" s="2" t="s">
        <v>2</v>
      </c>
    </row>
    <row r="903" spans="1:17" x14ac:dyDescent="0.2">
      <c r="A903" s="2" t="s">
        <v>3</v>
      </c>
      <c r="F903" s="2" t="s">
        <v>175</v>
      </c>
    </row>
    <row r="904" spans="1:17" x14ac:dyDescent="0.2">
      <c r="A904" s="2" t="s">
        <v>5</v>
      </c>
      <c r="F904" s="2" t="s">
        <v>159</v>
      </c>
    </row>
    <row r="907" spans="1:17" x14ac:dyDescent="0.2">
      <c r="C907" s="2" t="s">
        <v>7</v>
      </c>
      <c r="D907" s="2" t="s">
        <v>8</v>
      </c>
      <c r="E907" s="2" t="s">
        <v>9</v>
      </c>
      <c r="G907" s="2" t="s">
        <v>10</v>
      </c>
      <c r="H907" s="2" t="s">
        <v>11</v>
      </c>
      <c r="I907" s="2" t="s">
        <v>12</v>
      </c>
      <c r="J907" s="2" t="s">
        <v>13</v>
      </c>
      <c r="K907" s="2" t="s">
        <v>14</v>
      </c>
      <c r="L907" s="2" t="s">
        <v>15</v>
      </c>
      <c r="M907" s="2" t="s">
        <v>16</v>
      </c>
      <c r="N907" s="2" t="s">
        <v>17</v>
      </c>
      <c r="O907" s="2" t="s">
        <v>18</v>
      </c>
      <c r="P907" s="2" t="s">
        <v>19</v>
      </c>
      <c r="Q907" s="2" t="s">
        <v>20</v>
      </c>
    </row>
    <row r="909" spans="1:17" x14ac:dyDescent="0.2">
      <c r="D909" s="2" t="s">
        <v>406</v>
      </c>
      <c r="E909" s="2">
        <v>1400012770</v>
      </c>
      <c r="G909" s="2" t="s">
        <v>50</v>
      </c>
      <c r="I909" s="2" t="s">
        <v>50</v>
      </c>
      <c r="K909" s="3">
        <v>-600000</v>
      </c>
      <c r="L909" s="2" t="s">
        <v>23</v>
      </c>
      <c r="N909" s="3">
        <v>-600000</v>
      </c>
      <c r="O909" s="2" t="s">
        <v>23</v>
      </c>
      <c r="P909" s="2" t="s">
        <v>631</v>
      </c>
      <c r="Q909" s="2">
        <v>1</v>
      </c>
    </row>
    <row r="911" spans="1:17" x14ac:dyDescent="0.2">
      <c r="B911" s="2" t="s">
        <v>26</v>
      </c>
      <c r="K911" s="3">
        <v>-600000</v>
      </c>
      <c r="L911" s="2" t="s">
        <v>23</v>
      </c>
      <c r="N911" s="3">
        <v>-600000</v>
      </c>
      <c r="O911" s="2" t="s">
        <v>23</v>
      </c>
    </row>
    <row r="913" spans="1:17" x14ac:dyDescent="0.2">
      <c r="A913" s="4"/>
      <c r="B913" s="4" t="s">
        <v>27</v>
      </c>
      <c r="C913" s="4" t="s">
        <v>178</v>
      </c>
      <c r="D913" s="4"/>
      <c r="E913" s="4"/>
      <c r="F913" s="4"/>
      <c r="G913" s="4"/>
      <c r="H913" s="4"/>
      <c r="I913" s="4"/>
      <c r="J913" s="4"/>
      <c r="K913" s="5">
        <v>-600000</v>
      </c>
      <c r="L913" s="4" t="s">
        <v>23</v>
      </c>
      <c r="M913" s="4"/>
      <c r="N913" s="5">
        <v>-600000</v>
      </c>
      <c r="O913" s="4" t="s">
        <v>23</v>
      </c>
      <c r="P913" s="4"/>
      <c r="Q913" s="4"/>
    </row>
    <row r="915" spans="1:17" x14ac:dyDescent="0.2">
      <c r="A915" s="2" t="s">
        <v>0</v>
      </c>
      <c r="F915" s="2">
        <v>501150</v>
      </c>
    </row>
    <row r="916" spans="1:17" x14ac:dyDescent="0.2">
      <c r="A916" s="2" t="s">
        <v>1</v>
      </c>
      <c r="F916" s="2" t="s">
        <v>2</v>
      </c>
    </row>
    <row r="918" spans="1:17" x14ac:dyDescent="0.2">
      <c r="A918" s="2" t="s">
        <v>3</v>
      </c>
      <c r="F918" s="2" t="s">
        <v>632</v>
      </c>
    </row>
    <row r="919" spans="1:17" x14ac:dyDescent="0.2">
      <c r="A919" s="2" t="s">
        <v>5</v>
      </c>
      <c r="F919" s="2" t="s">
        <v>183</v>
      </c>
    </row>
    <row r="922" spans="1:17" x14ac:dyDescent="0.2">
      <c r="C922" s="2" t="s">
        <v>7</v>
      </c>
      <c r="D922" s="2" t="s">
        <v>8</v>
      </c>
      <c r="E922" s="2" t="s">
        <v>9</v>
      </c>
      <c r="G922" s="2" t="s">
        <v>10</v>
      </c>
      <c r="H922" s="2" t="s">
        <v>11</v>
      </c>
      <c r="I922" s="2" t="s">
        <v>12</v>
      </c>
      <c r="J922" s="2" t="s">
        <v>13</v>
      </c>
      <c r="K922" s="2" t="s">
        <v>14</v>
      </c>
      <c r="L922" s="2" t="s">
        <v>15</v>
      </c>
      <c r="M922" s="2" t="s">
        <v>16</v>
      </c>
      <c r="N922" s="2" t="s">
        <v>17</v>
      </c>
      <c r="O922" s="2" t="s">
        <v>18</v>
      </c>
      <c r="P922" s="2" t="s">
        <v>19</v>
      </c>
      <c r="Q922" s="2" t="s">
        <v>20</v>
      </c>
    </row>
    <row r="924" spans="1:17" x14ac:dyDescent="0.2">
      <c r="D924" s="2" t="s">
        <v>406</v>
      </c>
      <c r="E924" s="2">
        <v>103221484</v>
      </c>
      <c r="G924" s="2" t="s">
        <v>62</v>
      </c>
      <c r="I924" s="2" t="s">
        <v>62</v>
      </c>
      <c r="K924" s="3">
        <v>-22422.959999999999</v>
      </c>
      <c r="L924" s="2" t="s">
        <v>23</v>
      </c>
      <c r="N924" s="3">
        <v>-22422.959999999999</v>
      </c>
      <c r="O924" s="2" t="s">
        <v>23</v>
      </c>
      <c r="P924" s="2" t="s">
        <v>633</v>
      </c>
      <c r="Q924" s="2">
        <v>1</v>
      </c>
    </row>
    <row r="925" spans="1:17" x14ac:dyDescent="0.2">
      <c r="D925" s="2" t="s">
        <v>406</v>
      </c>
      <c r="E925" s="2">
        <v>1400012962</v>
      </c>
      <c r="G925" s="2" t="s">
        <v>78</v>
      </c>
      <c r="I925" s="2" t="s">
        <v>78</v>
      </c>
      <c r="K925" s="3">
        <v>-22433.56</v>
      </c>
      <c r="L925" s="2" t="s">
        <v>23</v>
      </c>
      <c r="N925" s="3">
        <v>-22433.56</v>
      </c>
      <c r="O925" s="2" t="s">
        <v>23</v>
      </c>
      <c r="P925" s="2" t="s">
        <v>634</v>
      </c>
      <c r="Q925" s="2">
        <v>1</v>
      </c>
    </row>
    <row r="927" spans="1:17" x14ac:dyDescent="0.2">
      <c r="B927" s="2" t="s">
        <v>26</v>
      </c>
      <c r="K927" s="3">
        <v>-44856.52</v>
      </c>
      <c r="L927" s="2" t="s">
        <v>23</v>
      </c>
      <c r="N927" s="3">
        <v>-44856.52</v>
      </c>
      <c r="O927" s="2" t="s">
        <v>23</v>
      </c>
    </row>
    <row r="929" spans="1:17" x14ac:dyDescent="0.2">
      <c r="A929" s="4"/>
      <c r="B929" s="4" t="s">
        <v>27</v>
      </c>
      <c r="C929" s="4" t="s">
        <v>635</v>
      </c>
      <c r="D929" s="4"/>
      <c r="E929" s="4"/>
      <c r="F929" s="4"/>
      <c r="G929" s="4"/>
      <c r="H929" s="4"/>
      <c r="I929" s="4"/>
      <c r="J929" s="4"/>
      <c r="K929" s="5">
        <v>-44856.52</v>
      </c>
      <c r="L929" s="4" t="s">
        <v>23</v>
      </c>
      <c r="M929" s="4"/>
      <c r="N929" s="5">
        <v>-44856.52</v>
      </c>
      <c r="O929" s="4" t="s">
        <v>23</v>
      </c>
      <c r="P929" s="4"/>
      <c r="Q929" s="4"/>
    </row>
    <row r="931" spans="1:17" x14ac:dyDescent="0.2">
      <c r="A931" s="2" t="s">
        <v>0</v>
      </c>
      <c r="F931" s="2">
        <v>501155</v>
      </c>
    </row>
    <row r="932" spans="1:17" x14ac:dyDescent="0.2">
      <c r="A932" s="2" t="s">
        <v>1</v>
      </c>
      <c r="F932" s="2" t="s">
        <v>2</v>
      </c>
    </row>
    <row r="934" spans="1:17" x14ac:dyDescent="0.2">
      <c r="A934" s="2" t="s">
        <v>3</v>
      </c>
      <c r="F934" s="2" t="s">
        <v>182</v>
      </c>
    </row>
    <row r="935" spans="1:17" x14ac:dyDescent="0.2">
      <c r="A935" s="2" t="s">
        <v>5</v>
      </c>
      <c r="F935" s="2" t="s">
        <v>183</v>
      </c>
    </row>
    <row r="938" spans="1:17" x14ac:dyDescent="0.2">
      <c r="C938" s="2" t="s">
        <v>7</v>
      </c>
      <c r="D938" s="2" t="s">
        <v>8</v>
      </c>
      <c r="E938" s="2" t="s">
        <v>9</v>
      </c>
      <c r="G938" s="2" t="s">
        <v>10</v>
      </c>
      <c r="H938" s="2" t="s">
        <v>11</v>
      </c>
      <c r="I938" s="2" t="s">
        <v>12</v>
      </c>
      <c r="J938" s="2" t="s">
        <v>13</v>
      </c>
      <c r="K938" s="2" t="s">
        <v>14</v>
      </c>
      <c r="L938" s="2" t="s">
        <v>15</v>
      </c>
      <c r="M938" s="2" t="s">
        <v>16</v>
      </c>
      <c r="N938" s="2" t="s">
        <v>17</v>
      </c>
      <c r="O938" s="2" t="s">
        <v>18</v>
      </c>
      <c r="P938" s="2" t="s">
        <v>19</v>
      </c>
      <c r="Q938" s="2" t="s">
        <v>20</v>
      </c>
    </row>
    <row r="940" spans="1:17" x14ac:dyDescent="0.2">
      <c r="D940" s="2" t="s">
        <v>406</v>
      </c>
      <c r="E940" s="2">
        <v>1400012843</v>
      </c>
      <c r="G940" s="2" t="s">
        <v>32</v>
      </c>
      <c r="I940" s="2" t="s">
        <v>32</v>
      </c>
      <c r="K940" s="3">
        <v>-51505.56</v>
      </c>
      <c r="L940" s="2" t="s">
        <v>23</v>
      </c>
      <c r="N940" s="3">
        <v>-12171.94</v>
      </c>
      <c r="O940" s="2" t="s">
        <v>24</v>
      </c>
      <c r="P940" s="2" t="s">
        <v>636</v>
      </c>
      <c r="Q940" s="2">
        <v>4.2314999999999996</v>
      </c>
    </row>
    <row r="942" spans="1:17" x14ac:dyDescent="0.2">
      <c r="B942" s="2" t="s">
        <v>26</v>
      </c>
      <c r="K942" s="3">
        <v>-51505.56</v>
      </c>
      <c r="L942" s="2" t="s">
        <v>23</v>
      </c>
      <c r="N942" s="3">
        <v>-12171.94</v>
      </c>
      <c r="O942" s="2" t="s">
        <v>24</v>
      </c>
    </row>
    <row r="944" spans="1:17" x14ac:dyDescent="0.2">
      <c r="A944" s="4"/>
      <c r="B944" s="4" t="s">
        <v>27</v>
      </c>
      <c r="C944" s="4" t="s">
        <v>185</v>
      </c>
      <c r="D944" s="4"/>
      <c r="E944" s="4"/>
      <c r="F944" s="4"/>
      <c r="G944" s="4"/>
      <c r="H944" s="4"/>
      <c r="I944" s="4"/>
      <c r="J944" s="4"/>
      <c r="K944" s="5">
        <v>-51505.56</v>
      </c>
      <c r="L944" s="4" t="s">
        <v>23</v>
      </c>
      <c r="M944" s="4"/>
      <c r="N944" s="5">
        <v>-12171.94</v>
      </c>
      <c r="O944" s="4" t="s">
        <v>24</v>
      </c>
      <c r="P944" s="4"/>
      <c r="Q944" s="4"/>
    </row>
    <row r="946" spans="1:17" x14ac:dyDescent="0.2">
      <c r="A946" s="2" t="s">
        <v>0</v>
      </c>
      <c r="F946" s="2">
        <v>501157</v>
      </c>
    </row>
    <row r="947" spans="1:17" x14ac:dyDescent="0.2">
      <c r="A947" s="2" t="s">
        <v>1</v>
      </c>
      <c r="F947" s="2" t="s">
        <v>2</v>
      </c>
    </row>
    <row r="949" spans="1:17" x14ac:dyDescent="0.2">
      <c r="A949" s="2" t="s">
        <v>3</v>
      </c>
      <c r="F949" s="2" t="s">
        <v>186</v>
      </c>
    </row>
    <row r="950" spans="1:17" x14ac:dyDescent="0.2">
      <c r="A950" s="2" t="s">
        <v>5</v>
      </c>
      <c r="F950" s="2" t="s">
        <v>187</v>
      </c>
    </row>
    <row r="953" spans="1:17" x14ac:dyDescent="0.2">
      <c r="C953" s="2" t="s">
        <v>7</v>
      </c>
      <c r="D953" s="2" t="s">
        <v>8</v>
      </c>
      <c r="E953" s="2" t="s">
        <v>9</v>
      </c>
      <c r="G953" s="2" t="s">
        <v>10</v>
      </c>
      <c r="H953" s="2" t="s">
        <v>11</v>
      </c>
      <c r="I953" s="2" t="s">
        <v>12</v>
      </c>
      <c r="J953" s="2" t="s">
        <v>13</v>
      </c>
      <c r="K953" s="2" t="s">
        <v>14</v>
      </c>
      <c r="L953" s="2" t="s">
        <v>15</v>
      </c>
      <c r="M953" s="2" t="s">
        <v>16</v>
      </c>
      <c r="N953" s="2" t="s">
        <v>17</v>
      </c>
      <c r="O953" s="2" t="s">
        <v>18</v>
      </c>
      <c r="P953" s="2" t="s">
        <v>19</v>
      </c>
      <c r="Q953" s="2" t="s">
        <v>20</v>
      </c>
    </row>
    <row r="955" spans="1:17" x14ac:dyDescent="0.2">
      <c r="D955" s="2" t="s">
        <v>406</v>
      </c>
      <c r="E955" s="2">
        <v>1400012755</v>
      </c>
      <c r="G955" s="2" t="s">
        <v>46</v>
      </c>
      <c r="I955" s="2" t="s">
        <v>46</v>
      </c>
      <c r="K955" s="3">
        <v>-1489067.74</v>
      </c>
      <c r="L955" s="2" t="s">
        <v>23</v>
      </c>
      <c r="N955" s="3">
        <v>-351942.27</v>
      </c>
      <c r="O955" s="2" t="s">
        <v>24</v>
      </c>
      <c r="P955" s="2" t="s">
        <v>637</v>
      </c>
      <c r="Q955" s="2">
        <v>4.2309999999999999</v>
      </c>
    </row>
    <row r="956" spans="1:17" x14ac:dyDescent="0.2">
      <c r="D956" s="2" t="s">
        <v>406</v>
      </c>
      <c r="E956" s="2">
        <v>1400012774</v>
      </c>
      <c r="G956" s="2" t="s">
        <v>50</v>
      </c>
      <c r="I956" s="2" t="s">
        <v>50</v>
      </c>
      <c r="K956" s="3">
        <v>-602679.92000000004</v>
      </c>
      <c r="L956" s="2" t="s">
        <v>23</v>
      </c>
      <c r="N956" s="3">
        <v>-142057.73000000001</v>
      </c>
      <c r="O956" s="2" t="s">
        <v>24</v>
      </c>
      <c r="P956" s="2" t="s">
        <v>637</v>
      </c>
      <c r="Q956" s="2">
        <v>4.2424999999999997</v>
      </c>
    </row>
    <row r="957" spans="1:17" x14ac:dyDescent="0.2">
      <c r="D957" s="2" t="s">
        <v>406</v>
      </c>
      <c r="E957" s="2">
        <v>1400012798</v>
      </c>
      <c r="G957" s="2" t="s">
        <v>32</v>
      </c>
      <c r="I957" s="2" t="s">
        <v>32</v>
      </c>
      <c r="K957" s="3">
        <v>-2073435</v>
      </c>
      <c r="L957" s="2" t="s">
        <v>23</v>
      </c>
      <c r="N957" s="3">
        <v>-490000</v>
      </c>
      <c r="O957" s="2" t="s">
        <v>24</v>
      </c>
      <c r="P957" s="2" t="s">
        <v>638</v>
      </c>
      <c r="Q957" s="2">
        <v>4.2314999999999996</v>
      </c>
    </row>
    <row r="958" spans="1:17" x14ac:dyDescent="0.2">
      <c r="D958" s="2" t="s">
        <v>406</v>
      </c>
      <c r="E958" s="2">
        <v>1400012852</v>
      </c>
      <c r="G958" s="2" t="s">
        <v>22</v>
      </c>
      <c r="I958" s="2" t="s">
        <v>22</v>
      </c>
      <c r="K958" s="3">
        <v>-440875.24</v>
      </c>
      <c r="L958" s="2" t="s">
        <v>23</v>
      </c>
      <c r="N958" s="3">
        <v>-104410.95</v>
      </c>
      <c r="O958" s="2" t="s">
        <v>24</v>
      </c>
      <c r="P958" s="2" t="s">
        <v>639</v>
      </c>
      <c r="Q958" s="2">
        <v>4.2225000000000001</v>
      </c>
    </row>
    <row r="959" spans="1:17" x14ac:dyDescent="0.2">
      <c r="D959" s="2" t="s">
        <v>406</v>
      </c>
      <c r="E959" s="2">
        <v>1400012852</v>
      </c>
      <c r="G959" s="2" t="s">
        <v>22</v>
      </c>
      <c r="I959" s="2" t="s">
        <v>22</v>
      </c>
      <c r="K959" s="3">
        <v>-1807230</v>
      </c>
      <c r="L959" s="2" t="s">
        <v>23</v>
      </c>
      <c r="N959" s="3">
        <v>-428000</v>
      </c>
      <c r="O959" s="2" t="s">
        <v>24</v>
      </c>
      <c r="P959" s="2" t="s">
        <v>640</v>
      </c>
      <c r="Q959" s="2">
        <v>4.2225000000000001</v>
      </c>
    </row>
    <row r="960" spans="1:17" x14ac:dyDescent="0.2">
      <c r="D960" s="2" t="s">
        <v>406</v>
      </c>
      <c r="E960" s="2">
        <v>1400012853</v>
      </c>
      <c r="G960" s="2" t="s">
        <v>108</v>
      </c>
      <c r="I960" s="2" t="s">
        <v>108</v>
      </c>
      <c r="K960" s="3">
        <v>-2070250</v>
      </c>
      <c r="L960" s="2" t="s">
        <v>23</v>
      </c>
      <c r="N960" s="3">
        <v>-490000</v>
      </c>
      <c r="O960" s="2" t="s">
        <v>24</v>
      </c>
      <c r="P960" s="2" t="s">
        <v>641</v>
      </c>
      <c r="Q960" s="2">
        <v>4.2249999999999996</v>
      </c>
    </row>
    <row r="961" spans="1:17" x14ac:dyDescent="0.2">
      <c r="D961" s="2" t="s">
        <v>406</v>
      </c>
      <c r="E961" s="2">
        <v>1400012853</v>
      </c>
      <c r="G961" s="2" t="s">
        <v>108</v>
      </c>
      <c r="I961" s="2" t="s">
        <v>108</v>
      </c>
      <c r="K961" s="3">
        <v>-2136113.7400000002</v>
      </c>
      <c r="L961" s="2" t="s">
        <v>23</v>
      </c>
      <c r="N961" s="3">
        <v>-505589.05</v>
      </c>
      <c r="O961" s="2" t="s">
        <v>24</v>
      </c>
      <c r="P961" s="2" t="s">
        <v>639</v>
      </c>
      <c r="Q961" s="2">
        <v>4.2249999999999996</v>
      </c>
    </row>
    <row r="962" spans="1:17" x14ac:dyDescent="0.2">
      <c r="D962" s="2" t="s">
        <v>406</v>
      </c>
      <c r="E962" s="2">
        <v>1400012864</v>
      </c>
      <c r="G962" s="2" t="s">
        <v>58</v>
      </c>
      <c r="I962" s="2" t="s">
        <v>58</v>
      </c>
      <c r="K962" s="3">
        <v>-2440073.94</v>
      </c>
      <c r="L962" s="2" t="s">
        <v>23</v>
      </c>
      <c r="N962" s="3">
        <v>-577190.76</v>
      </c>
      <c r="O962" s="2" t="s">
        <v>24</v>
      </c>
      <c r="P962" s="2" t="s">
        <v>642</v>
      </c>
      <c r="Q962" s="2">
        <v>4.2275</v>
      </c>
    </row>
    <row r="963" spans="1:17" x14ac:dyDescent="0.2">
      <c r="D963" s="2" t="s">
        <v>406</v>
      </c>
      <c r="E963" s="2">
        <v>1400012883</v>
      </c>
      <c r="G963" s="2" t="s">
        <v>64</v>
      </c>
      <c r="I963" s="2" t="s">
        <v>64</v>
      </c>
      <c r="K963" s="3">
        <v>-1388916</v>
      </c>
      <c r="L963" s="2" t="s">
        <v>23</v>
      </c>
      <c r="N963" s="3">
        <v>-328000</v>
      </c>
      <c r="O963" s="2" t="s">
        <v>24</v>
      </c>
      <c r="P963" s="2" t="s">
        <v>643</v>
      </c>
      <c r="Q963" s="2">
        <v>4.2344999999999997</v>
      </c>
    </row>
    <row r="964" spans="1:17" x14ac:dyDescent="0.2">
      <c r="D964" s="2" t="s">
        <v>406</v>
      </c>
      <c r="E964" s="2">
        <v>1400012883</v>
      </c>
      <c r="G964" s="2" t="s">
        <v>64</v>
      </c>
      <c r="I964" s="2" t="s">
        <v>64</v>
      </c>
      <c r="K964" s="3">
        <v>-1727676</v>
      </c>
      <c r="L964" s="2" t="s">
        <v>23</v>
      </c>
      <c r="N964" s="3">
        <v>-408000</v>
      </c>
      <c r="O964" s="2" t="s">
        <v>24</v>
      </c>
      <c r="P964" s="2" t="s">
        <v>644</v>
      </c>
      <c r="Q964" s="2">
        <v>4.2344999999999997</v>
      </c>
    </row>
    <row r="965" spans="1:17" x14ac:dyDescent="0.2">
      <c r="D965" s="2" t="s">
        <v>406</v>
      </c>
      <c r="E965" s="2">
        <v>1400012883</v>
      </c>
      <c r="G965" s="2" t="s">
        <v>64</v>
      </c>
      <c r="I965" s="2" t="s">
        <v>64</v>
      </c>
      <c r="K965" s="3">
        <v>-181275.73</v>
      </c>
      <c r="L965" s="2" t="s">
        <v>23</v>
      </c>
      <c r="N965" s="3">
        <v>-42809.24</v>
      </c>
      <c r="O965" s="2" t="s">
        <v>24</v>
      </c>
      <c r="P965" s="2" t="s">
        <v>642</v>
      </c>
      <c r="Q965" s="2">
        <v>4.2344999999999997</v>
      </c>
    </row>
    <row r="967" spans="1:17" x14ac:dyDescent="0.2">
      <c r="B967" s="2" t="s">
        <v>26</v>
      </c>
      <c r="K967" s="3">
        <v>-16357593.310000001</v>
      </c>
      <c r="L967" s="2" t="s">
        <v>23</v>
      </c>
      <c r="N967" s="3">
        <v>-3868000</v>
      </c>
      <c r="O967" s="2" t="s">
        <v>24</v>
      </c>
    </row>
    <row r="969" spans="1:17" x14ac:dyDescent="0.2">
      <c r="A969" s="4"/>
      <c r="B969" s="4" t="s">
        <v>27</v>
      </c>
      <c r="C969" s="4" t="s">
        <v>197</v>
      </c>
      <c r="D969" s="4"/>
      <c r="E969" s="4"/>
      <c r="F969" s="4"/>
      <c r="G969" s="4"/>
      <c r="H969" s="4"/>
      <c r="I969" s="4"/>
      <c r="J969" s="4"/>
      <c r="K969" s="5">
        <v>-16357593.310000001</v>
      </c>
      <c r="L969" s="4" t="s">
        <v>23</v>
      </c>
      <c r="M969" s="4"/>
      <c r="N969" s="5">
        <v>-3868000</v>
      </c>
      <c r="O969" s="4" t="s">
        <v>24</v>
      </c>
      <c r="P969" s="4"/>
      <c r="Q969" s="4"/>
    </row>
    <row r="971" spans="1:17" x14ac:dyDescent="0.2">
      <c r="A971" s="2" t="s">
        <v>0</v>
      </c>
      <c r="F971" s="2">
        <v>501158</v>
      </c>
    </row>
    <row r="972" spans="1:17" x14ac:dyDescent="0.2">
      <c r="A972" s="2" t="s">
        <v>1</v>
      </c>
      <c r="F972" s="2" t="s">
        <v>2</v>
      </c>
    </row>
    <row r="974" spans="1:17" x14ac:dyDescent="0.2">
      <c r="A974" s="2" t="s">
        <v>3</v>
      </c>
      <c r="F974" s="2" t="s">
        <v>645</v>
      </c>
    </row>
    <row r="975" spans="1:17" x14ac:dyDescent="0.2">
      <c r="A975" s="2" t="s">
        <v>5</v>
      </c>
      <c r="F975" s="2" t="s">
        <v>183</v>
      </c>
    </row>
    <row r="978" spans="1:17" x14ac:dyDescent="0.2">
      <c r="C978" s="2" t="s">
        <v>7</v>
      </c>
      <c r="D978" s="2" t="s">
        <v>8</v>
      </c>
      <c r="E978" s="2" t="s">
        <v>9</v>
      </c>
      <c r="G978" s="2" t="s">
        <v>10</v>
      </c>
      <c r="H978" s="2" t="s">
        <v>11</v>
      </c>
      <c r="I978" s="2" t="s">
        <v>12</v>
      </c>
      <c r="J978" s="2" t="s">
        <v>13</v>
      </c>
      <c r="K978" s="2" t="s">
        <v>14</v>
      </c>
      <c r="L978" s="2" t="s">
        <v>15</v>
      </c>
      <c r="M978" s="2" t="s">
        <v>16</v>
      </c>
      <c r="N978" s="2" t="s">
        <v>17</v>
      </c>
      <c r="O978" s="2" t="s">
        <v>18</v>
      </c>
      <c r="P978" s="2" t="s">
        <v>19</v>
      </c>
      <c r="Q978" s="2" t="s">
        <v>20</v>
      </c>
    </row>
    <row r="980" spans="1:17" x14ac:dyDescent="0.2">
      <c r="D980" s="2" t="s">
        <v>406</v>
      </c>
      <c r="E980" s="2">
        <v>103207261</v>
      </c>
      <c r="G980" s="2" t="s">
        <v>75</v>
      </c>
      <c r="I980" s="2" t="s">
        <v>75</v>
      </c>
      <c r="K980" s="3">
        <v>-57777.89</v>
      </c>
      <c r="L980" s="2" t="s">
        <v>23</v>
      </c>
      <c r="N980" s="3">
        <v>-21089.13</v>
      </c>
      <c r="O980" s="2" t="s">
        <v>347</v>
      </c>
      <c r="P980" s="2" t="s">
        <v>646</v>
      </c>
      <c r="Q980" s="2">
        <v>2.7397</v>
      </c>
    </row>
    <row r="982" spans="1:17" x14ac:dyDescent="0.2">
      <c r="B982" s="2" t="s">
        <v>26</v>
      </c>
      <c r="K982" s="3">
        <v>-57777.89</v>
      </c>
      <c r="L982" s="2" t="s">
        <v>23</v>
      </c>
      <c r="N982" s="3">
        <v>-21089.13</v>
      </c>
      <c r="O982" s="2" t="s">
        <v>347</v>
      </c>
    </row>
    <row r="984" spans="1:17" x14ac:dyDescent="0.2">
      <c r="A984" s="4"/>
      <c r="B984" s="4" t="s">
        <v>27</v>
      </c>
      <c r="C984" s="4" t="s">
        <v>647</v>
      </c>
      <c r="D984" s="4"/>
      <c r="E984" s="4"/>
      <c r="F984" s="4"/>
      <c r="G984" s="4"/>
      <c r="H984" s="4"/>
      <c r="I984" s="4"/>
      <c r="J984" s="4"/>
      <c r="K984" s="5">
        <v>-57777.89</v>
      </c>
      <c r="L984" s="4" t="s">
        <v>23</v>
      </c>
      <c r="M984" s="4"/>
      <c r="N984" s="5">
        <v>-21089.13</v>
      </c>
      <c r="O984" s="4" t="s">
        <v>347</v>
      </c>
      <c r="P984" s="4"/>
      <c r="Q984" s="4"/>
    </row>
    <row r="986" spans="1:17" x14ac:dyDescent="0.2">
      <c r="A986" s="2" t="s">
        <v>0</v>
      </c>
      <c r="F986" s="2">
        <v>501160</v>
      </c>
    </row>
    <row r="987" spans="1:17" x14ac:dyDescent="0.2">
      <c r="A987" s="2" t="s">
        <v>1</v>
      </c>
      <c r="F987" s="2" t="s">
        <v>2</v>
      </c>
    </row>
    <row r="989" spans="1:17" x14ac:dyDescent="0.2">
      <c r="A989" s="2" t="s">
        <v>3</v>
      </c>
      <c r="F989" s="2" t="s">
        <v>376</v>
      </c>
    </row>
    <row r="990" spans="1:17" x14ac:dyDescent="0.2">
      <c r="A990" s="2" t="s">
        <v>5</v>
      </c>
      <c r="F990" s="2" t="s">
        <v>648</v>
      </c>
    </row>
    <row r="993" spans="1:17" x14ac:dyDescent="0.2">
      <c r="C993" s="2" t="s">
        <v>7</v>
      </c>
      <c r="D993" s="2" t="s">
        <v>8</v>
      </c>
      <c r="E993" s="2" t="s">
        <v>9</v>
      </c>
      <c r="G993" s="2" t="s">
        <v>10</v>
      </c>
      <c r="H993" s="2" t="s">
        <v>11</v>
      </c>
      <c r="I993" s="2" t="s">
        <v>12</v>
      </c>
      <c r="J993" s="2" t="s">
        <v>13</v>
      </c>
      <c r="K993" s="2" t="s">
        <v>14</v>
      </c>
      <c r="L993" s="2" t="s">
        <v>15</v>
      </c>
      <c r="M993" s="2" t="s">
        <v>16</v>
      </c>
      <c r="N993" s="2" t="s">
        <v>17</v>
      </c>
      <c r="O993" s="2" t="s">
        <v>18</v>
      </c>
      <c r="P993" s="2" t="s">
        <v>19</v>
      </c>
      <c r="Q993" s="2" t="s">
        <v>20</v>
      </c>
    </row>
    <row r="995" spans="1:17" x14ac:dyDescent="0.2">
      <c r="D995" s="2" t="s">
        <v>406</v>
      </c>
      <c r="E995" s="2">
        <v>1400012879</v>
      </c>
      <c r="G995" s="2" t="s">
        <v>62</v>
      </c>
      <c r="I995" s="2" t="s">
        <v>62</v>
      </c>
      <c r="K995" s="3">
        <v>-303222.5</v>
      </c>
      <c r="L995" s="2" t="s">
        <v>23</v>
      </c>
      <c r="N995" s="3">
        <v>-303222.5</v>
      </c>
      <c r="O995" s="2" t="s">
        <v>23</v>
      </c>
      <c r="P995" s="2" t="s">
        <v>649</v>
      </c>
      <c r="Q995" s="2">
        <v>1</v>
      </c>
    </row>
    <row r="996" spans="1:17" x14ac:dyDescent="0.2">
      <c r="D996" s="2" t="s">
        <v>406</v>
      </c>
      <c r="E996" s="2">
        <v>1400012879</v>
      </c>
      <c r="G996" s="2" t="s">
        <v>62</v>
      </c>
      <c r="I996" s="2" t="s">
        <v>62</v>
      </c>
      <c r="K996" s="3">
        <v>-169610</v>
      </c>
      <c r="L996" s="2" t="s">
        <v>23</v>
      </c>
      <c r="N996" s="3">
        <v>-169610</v>
      </c>
      <c r="O996" s="2" t="s">
        <v>23</v>
      </c>
      <c r="P996" s="2" t="s">
        <v>650</v>
      </c>
      <c r="Q996" s="2">
        <v>1</v>
      </c>
    </row>
    <row r="997" spans="1:17" x14ac:dyDescent="0.2">
      <c r="D997" s="2" t="s">
        <v>406</v>
      </c>
      <c r="E997" s="2">
        <v>1400012879</v>
      </c>
      <c r="G997" s="2" t="s">
        <v>62</v>
      </c>
      <c r="I997" s="2" t="s">
        <v>62</v>
      </c>
      <c r="K997" s="3">
        <v>-12718.8</v>
      </c>
      <c r="L997" s="2" t="s">
        <v>23</v>
      </c>
      <c r="N997" s="3">
        <v>-12718.8</v>
      </c>
      <c r="O997" s="2" t="s">
        <v>23</v>
      </c>
      <c r="P997" s="2" t="s">
        <v>651</v>
      </c>
      <c r="Q997" s="2">
        <v>1</v>
      </c>
    </row>
    <row r="998" spans="1:17" x14ac:dyDescent="0.2">
      <c r="D998" s="2" t="s">
        <v>406</v>
      </c>
      <c r="E998" s="2">
        <v>1400012886</v>
      </c>
      <c r="G998" s="2" t="s">
        <v>64</v>
      </c>
      <c r="I998" s="2" t="s">
        <v>64</v>
      </c>
      <c r="K998" s="3">
        <v>-44933</v>
      </c>
      <c r="L998" s="2" t="s">
        <v>23</v>
      </c>
      <c r="N998" s="3">
        <v>-44933</v>
      </c>
      <c r="O998" s="2" t="s">
        <v>23</v>
      </c>
      <c r="P998" s="2" t="s">
        <v>652</v>
      </c>
      <c r="Q998" s="2">
        <v>1</v>
      </c>
    </row>
    <row r="999" spans="1:17" x14ac:dyDescent="0.2">
      <c r="D999" s="2" t="s">
        <v>406</v>
      </c>
      <c r="E999" s="2">
        <v>1400012886</v>
      </c>
      <c r="G999" s="2" t="s">
        <v>64</v>
      </c>
      <c r="I999" s="2" t="s">
        <v>64</v>
      </c>
      <c r="K999" s="3">
        <v>-184565.5</v>
      </c>
      <c r="L999" s="2" t="s">
        <v>23</v>
      </c>
      <c r="N999" s="3">
        <v>-184565.5</v>
      </c>
      <c r="O999" s="2" t="s">
        <v>23</v>
      </c>
      <c r="P999" s="2" t="s">
        <v>652</v>
      </c>
      <c r="Q999" s="2">
        <v>1</v>
      </c>
    </row>
    <row r="1000" spans="1:17" x14ac:dyDescent="0.2">
      <c r="D1000" s="2" t="s">
        <v>406</v>
      </c>
      <c r="E1000" s="2">
        <v>1400012886</v>
      </c>
      <c r="G1000" s="2" t="s">
        <v>64</v>
      </c>
      <c r="I1000" s="2" t="s">
        <v>64</v>
      </c>
      <c r="K1000" s="3">
        <v>-290017</v>
      </c>
      <c r="L1000" s="2" t="s">
        <v>23</v>
      </c>
      <c r="N1000" s="3">
        <v>-290017</v>
      </c>
      <c r="O1000" s="2" t="s">
        <v>23</v>
      </c>
      <c r="P1000" s="2" t="s">
        <v>653</v>
      </c>
      <c r="Q1000" s="2">
        <v>1</v>
      </c>
    </row>
    <row r="1001" spans="1:17" x14ac:dyDescent="0.2">
      <c r="D1001" s="2" t="s">
        <v>406</v>
      </c>
      <c r="E1001" s="2">
        <v>1400012891</v>
      </c>
      <c r="G1001" s="2" t="s">
        <v>37</v>
      </c>
      <c r="I1001" s="2" t="s">
        <v>37</v>
      </c>
      <c r="K1001" s="3">
        <v>-27051.5</v>
      </c>
      <c r="L1001" s="2" t="s">
        <v>23</v>
      </c>
      <c r="N1001" s="3">
        <v>-27051.5</v>
      </c>
      <c r="O1001" s="2" t="s">
        <v>23</v>
      </c>
      <c r="P1001" s="2" t="s">
        <v>654</v>
      </c>
      <c r="Q1001" s="2">
        <v>1</v>
      </c>
    </row>
    <row r="1002" spans="1:17" x14ac:dyDescent="0.2">
      <c r="D1002" s="2" t="s">
        <v>406</v>
      </c>
      <c r="E1002" s="2">
        <v>1400012891</v>
      </c>
      <c r="G1002" s="2" t="s">
        <v>37</v>
      </c>
      <c r="I1002" s="2" t="s">
        <v>37</v>
      </c>
      <c r="K1002" s="3">
        <v>-7234.5</v>
      </c>
      <c r="L1002" s="2" t="s">
        <v>23</v>
      </c>
      <c r="N1002" s="3">
        <v>-7234.5</v>
      </c>
      <c r="O1002" s="2" t="s">
        <v>23</v>
      </c>
      <c r="P1002" s="2" t="s">
        <v>655</v>
      </c>
      <c r="Q1002" s="2">
        <v>1</v>
      </c>
    </row>
    <row r="1004" spans="1:17" x14ac:dyDescent="0.2">
      <c r="B1004" s="2" t="s">
        <v>26</v>
      </c>
      <c r="K1004" s="3">
        <v>-1039352.8</v>
      </c>
      <c r="L1004" s="2" t="s">
        <v>23</v>
      </c>
      <c r="N1004" s="3">
        <v>-1039352.8</v>
      </c>
      <c r="O1004" s="2" t="s">
        <v>23</v>
      </c>
    </row>
    <row r="1006" spans="1:17" x14ac:dyDescent="0.2">
      <c r="A1006" s="4"/>
      <c r="B1006" s="4" t="s">
        <v>27</v>
      </c>
      <c r="C1006" s="4" t="s">
        <v>656</v>
      </c>
      <c r="D1006" s="4"/>
      <c r="E1006" s="4"/>
      <c r="F1006" s="4"/>
      <c r="G1006" s="4"/>
      <c r="H1006" s="4"/>
      <c r="I1006" s="4"/>
      <c r="J1006" s="4"/>
      <c r="K1006" s="5">
        <v>-1039352.8</v>
      </c>
      <c r="L1006" s="4" t="s">
        <v>23</v>
      </c>
      <c r="M1006" s="4"/>
      <c r="N1006" s="5">
        <v>-1039352.8</v>
      </c>
      <c r="O1006" s="4" t="s">
        <v>23</v>
      </c>
      <c r="P1006" s="4"/>
      <c r="Q1006" s="4"/>
    </row>
    <row r="1008" spans="1:17" x14ac:dyDescent="0.2">
      <c r="A1008" s="2" t="s">
        <v>0</v>
      </c>
      <c r="F1008" s="2">
        <v>501166</v>
      </c>
    </row>
    <row r="1009" spans="1:17" x14ac:dyDescent="0.2">
      <c r="A1009" s="2" t="s">
        <v>1</v>
      </c>
      <c r="F1009" s="2" t="s">
        <v>2</v>
      </c>
    </row>
    <row r="1011" spans="1:17" x14ac:dyDescent="0.2">
      <c r="A1011" s="2" t="s">
        <v>3</v>
      </c>
      <c r="F1011" s="2" t="s">
        <v>203</v>
      </c>
    </row>
    <row r="1012" spans="1:17" x14ac:dyDescent="0.2">
      <c r="A1012" s="2" t="s">
        <v>5</v>
      </c>
      <c r="F1012" s="2" t="s">
        <v>42</v>
      </c>
    </row>
    <row r="1015" spans="1:17" x14ac:dyDescent="0.2">
      <c r="C1015" s="2" t="s">
        <v>7</v>
      </c>
      <c r="D1015" s="2" t="s">
        <v>8</v>
      </c>
      <c r="E1015" s="2" t="s">
        <v>9</v>
      </c>
      <c r="G1015" s="2" t="s">
        <v>10</v>
      </c>
      <c r="H1015" s="2" t="s">
        <v>11</v>
      </c>
      <c r="I1015" s="2" t="s">
        <v>12</v>
      </c>
      <c r="J1015" s="2" t="s">
        <v>13</v>
      </c>
      <c r="K1015" s="2" t="s">
        <v>14</v>
      </c>
      <c r="L1015" s="2" t="s">
        <v>15</v>
      </c>
      <c r="M1015" s="2" t="s">
        <v>16</v>
      </c>
      <c r="N1015" s="2" t="s">
        <v>17</v>
      </c>
      <c r="O1015" s="2" t="s">
        <v>18</v>
      </c>
      <c r="P1015" s="2" t="s">
        <v>19</v>
      </c>
      <c r="Q1015" s="2" t="s">
        <v>20</v>
      </c>
    </row>
    <row r="1017" spans="1:17" x14ac:dyDescent="0.2">
      <c r="D1017" s="2" t="s">
        <v>406</v>
      </c>
      <c r="E1017" s="2">
        <v>1400012733</v>
      </c>
      <c r="G1017" s="2" t="s">
        <v>82</v>
      </c>
      <c r="I1017" s="2" t="s">
        <v>82</v>
      </c>
      <c r="K1017" s="3">
        <v>-104608</v>
      </c>
      <c r="L1017" s="2" t="s">
        <v>23</v>
      </c>
      <c r="N1017" s="3">
        <v>-104608</v>
      </c>
      <c r="O1017" s="2" t="s">
        <v>23</v>
      </c>
      <c r="P1017" s="2" t="s">
        <v>657</v>
      </c>
      <c r="Q1017" s="2">
        <v>1</v>
      </c>
    </row>
    <row r="1018" spans="1:17" x14ac:dyDescent="0.2">
      <c r="D1018" s="2" t="s">
        <v>406</v>
      </c>
      <c r="E1018" s="2">
        <v>1400012781</v>
      </c>
      <c r="G1018" s="2" t="s">
        <v>52</v>
      </c>
      <c r="I1018" s="2" t="s">
        <v>52</v>
      </c>
      <c r="K1018" s="3">
        <v>-100000</v>
      </c>
      <c r="L1018" s="2" t="s">
        <v>23</v>
      </c>
      <c r="N1018" s="3">
        <v>-100000</v>
      </c>
      <c r="O1018" s="2" t="s">
        <v>23</v>
      </c>
      <c r="P1018" s="2" t="s">
        <v>658</v>
      </c>
      <c r="Q1018" s="2">
        <v>1</v>
      </c>
    </row>
    <row r="1019" spans="1:17" x14ac:dyDescent="0.2">
      <c r="D1019" s="2" t="s">
        <v>406</v>
      </c>
      <c r="E1019" s="2">
        <v>1400012803</v>
      </c>
      <c r="G1019" s="2" t="s">
        <v>55</v>
      </c>
      <c r="I1019" s="2" t="s">
        <v>55</v>
      </c>
      <c r="K1019" s="3">
        <v>-100000</v>
      </c>
      <c r="L1019" s="2" t="s">
        <v>23</v>
      </c>
      <c r="N1019" s="3">
        <v>-100000</v>
      </c>
      <c r="O1019" s="2" t="s">
        <v>23</v>
      </c>
      <c r="P1019" s="2" t="s">
        <v>659</v>
      </c>
      <c r="Q1019" s="2">
        <v>1</v>
      </c>
    </row>
    <row r="1020" spans="1:17" x14ac:dyDescent="0.2">
      <c r="D1020" s="2" t="s">
        <v>406</v>
      </c>
      <c r="E1020" s="2">
        <v>1400012818</v>
      </c>
      <c r="G1020" s="2" t="s">
        <v>168</v>
      </c>
      <c r="I1020" s="2" t="s">
        <v>168</v>
      </c>
      <c r="K1020" s="3">
        <v>-100000</v>
      </c>
      <c r="L1020" s="2" t="s">
        <v>23</v>
      </c>
      <c r="N1020" s="3">
        <v>-100000</v>
      </c>
      <c r="O1020" s="2" t="s">
        <v>23</v>
      </c>
      <c r="P1020" s="2" t="s">
        <v>660</v>
      </c>
      <c r="Q1020" s="2">
        <v>1</v>
      </c>
    </row>
    <row r="1021" spans="1:17" x14ac:dyDescent="0.2">
      <c r="D1021" s="2" t="s">
        <v>406</v>
      </c>
      <c r="E1021" s="2">
        <v>1400012933</v>
      </c>
      <c r="G1021" s="2" t="s">
        <v>72</v>
      </c>
      <c r="I1021" s="2" t="s">
        <v>72</v>
      </c>
      <c r="K1021" s="2">
        <v>-181.81</v>
      </c>
      <c r="L1021" s="2" t="s">
        <v>23</v>
      </c>
      <c r="N1021" s="2">
        <v>-181.81</v>
      </c>
      <c r="O1021" s="2" t="s">
        <v>23</v>
      </c>
      <c r="P1021" s="2" t="s">
        <v>661</v>
      </c>
      <c r="Q1021" s="2">
        <v>1</v>
      </c>
    </row>
    <row r="1022" spans="1:17" x14ac:dyDescent="0.2">
      <c r="D1022" s="2" t="s">
        <v>406</v>
      </c>
      <c r="E1022" s="2">
        <v>1400012933</v>
      </c>
      <c r="G1022" s="2" t="s">
        <v>72</v>
      </c>
      <c r="I1022" s="2" t="s">
        <v>72</v>
      </c>
      <c r="K1022" s="3">
        <v>-100000</v>
      </c>
      <c r="L1022" s="2" t="s">
        <v>23</v>
      </c>
      <c r="N1022" s="3">
        <v>-100000</v>
      </c>
      <c r="O1022" s="2" t="s">
        <v>23</v>
      </c>
      <c r="P1022" s="2" t="s">
        <v>662</v>
      </c>
      <c r="Q1022" s="2">
        <v>1</v>
      </c>
    </row>
    <row r="1024" spans="1:17" x14ac:dyDescent="0.2">
      <c r="B1024" s="2" t="s">
        <v>26</v>
      </c>
      <c r="K1024" s="3">
        <v>-504789.81</v>
      </c>
      <c r="L1024" s="2" t="s">
        <v>23</v>
      </c>
      <c r="N1024" s="3">
        <v>-504789.81</v>
      </c>
      <c r="O1024" s="2" t="s">
        <v>23</v>
      </c>
    </row>
    <row r="1026" spans="1:17" x14ac:dyDescent="0.2">
      <c r="A1026" s="4"/>
      <c r="B1026" s="4" t="s">
        <v>27</v>
      </c>
      <c r="C1026" s="4" t="s">
        <v>222</v>
      </c>
      <c r="D1026" s="4"/>
      <c r="E1026" s="4"/>
      <c r="F1026" s="4"/>
      <c r="G1026" s="4"/>
      <c r="H1026" s="4"/>
      <c r="I1026" s="4"/>
      <c r="J1026" s="4"/>
      <c r="K1026" s="5">
        <v>-504789.81</v>
      </c>
      <c r="L1026" s="4" t="s">
        <v>23</v>
      </c>
      <c r="M1026" s="4"/>
      <c r="N1026" s="5">
        <v>-504789.81</v>
      </c>
      <c r="O1026" s="4" t="s">
        <v>23</v>
      </c>
      <c r="P1026" s="4"/>
      <c r="Q1026" s="4"/>
    </row>
    <row r="1028" spans="1:17" x14ac:dyDescent="0.2">
      <c r="A1028" s="2" t="s">
        <v>0</v>
      </c>
      <c r="F1028" s="2">
        <v>501168</v>
      </c>
    </row>
    <row r="1029" spans="1:17" x14ac:dyDescent="0.2">
      <c r="A1029" s="2" t="s">
        <v>1</v>
      </c>
      <c r="F1029" s="2" t="s">
        <v>2</v>
      </c>
    </row>
    <row r="1031" spans="1:17" x14ac:dyDescent="0.2">
      <c r="A1031" s="2" t="s">
        <v>3</v>
      </c>
      <c r="F1031" s="2" t="s">
        <v>223</v>
      </c>
    </row>
    <row r="1032" spans="1:17" x14ac:dyDescent="0.2">
      <c r="A1032" s="2" t="s">
        <v>5</v>
      </c>
      <c r="F1032" s="2" t="s">
        <v>224</v>
      </c>
    </row>
    <row r="1035" spans="1:17" x14ac:dyDescent="0.2">
      <c r="C1035" s="2" t="s">
        <v>7</v>
      </c>
      <c r="D1035" s="2" t="s">
        <v>8</v>
      </c>
      <c r="E1035" s="2" t="s">
        <v>9</v>
      </c>
      <c r="G1035" s="2" t="s">
        <v>10</v>
      </c>
      <c r="H1035" s="2" t="s">
        <v>11</v>
      </c>
      <c r="I1035" s="2" t="s">
        <v>12</v>
      </c>
      <c r="J1035" s="2" t="s">
        <v>13</v>
      </c>
      <c r="K1035" s="2" t="s">
        <v>14</v>
      </c>
      <c r="L1035" s="2" t="s">
        <v>15</v>
      </c>
      <c r="M1035" s="2" t="s">
        <v>16</v>
      </c>
      <c r="N1035" s="2" t="s">
        <v>17</v>
      </c>
      <c r="O1035" s="2" t="s">
        <v>18</v>
      </c>
      <c r="P1035" s="2" t="s">
        <v>19</v>
      </c>
      <c r="Q1035" s="2" t="s">
        <v>20</v>
      </c>
    </row>
    <row r="1037" spans="1:17" x14ac:dyDescent="0.2">
      <c r="D1037" s="2" t="s">
        <v>406</v>
      </c>
      <c r="E1037" s="2">
        <v>103207320</v>
      </c>
      <c r="G1037" s="2" t="s">
        <v>62</v>
      </c>
      <c r="I1037" s="2" t="s">
        <v>62</v>
      </c>
      <c r="K1037" s="3">
        <v>-27364897.84</v>
      </c>
      <c r="L1037" s="2" t="s">
        <v>23</v>
      </c>
      <c r="N1037" s="3">
        <v>-6486878.71</v>
      </c>
      <c r="O1037" s="2" t="s">
        <v>24</v>
      </c>
      <c r="P1037" s="2" t="s">
        <v>663</v>
      </c>
      <c r="Q1037" s="2">
        <v>4.2184999999999997</v>
      </c>
    </row>
    <row r="1039" spans="1:17" x14ac:dyDescent="0.2">
      <c r="B1039" s="2" t="s">
        <v>26</v>
      </c>
      <c r="K1039" s="3">
        <v>-27364897.84</v>
      </c>
      <c r="L1039" s="2" t="s">
        <v>23</v>
      </c>
      <c r="N1039" s="3">
        <v>-6486878.71</v>
      </c>
      <c r="O1039" s="2" t="s">
        <v>24</v>
      </c>
    </row>
    <row r="1041" spans="1:17" x14ac:dyDescent="0.2">
      <c r="A1041" s="4"/>
      <c r="B1041" s="4" t="s">
        <v>27</v>
      </c>
      <c r="C1041" s="4" t="s">
        <v>226</v>
      </c>
      <c r="D1041" s="4"/>
      <c r="E1041" s="4"/>
      <c r="F1041" s="4"/>
      <c r="G1041" s="4"/>
      <c r="H1041" s="4"/>
      <c r="I1041" s="4"/>
      <c r="J1041" s="4"/>
      <c r="K1041" s="5">
        <v>-27364897.84</v>
      </c>
      <c r="L1041" s="4" t="s">
        <v>23</v>
      </c>
      <c r="M1041" s="4"/>
      <c r="N1041" s="5">
        <v>-6486878.71</v>
      </c>
      <c r="O1041" s="4" t="s">
        <v>24</v>
      </c>
      <c r="P1041" s="4"/>
      <c r="Q1041" s="4"/>
    </row>
    <row r="1043" spans="1:17" x14ac:dyDescent="0.2">
      <c r="A1043" s="2" t="s">
        <v>0</v>
      </c>
      <c r="F1043" s="2">
        <v>501170</v>
      </c>
    </row>
    <row r="1044" spans="1:17" x14ac:dyDescent="0.2">
      <c r="A1044" s="2" t="s">
        <v>1</v>
      </c>
      <c r="F1044" s="2" t="s">
        <v>2</v>
      </c>
    </row>
    <row r="1046" spans="1:17" x14ac:dyDescent="0.2">
      <c r="A1046" s="2" t="s">
        <v>3</v>
      </c>
      <c r="F1046" s="2" t="s">
        <v>664</v>
      </c>
    </row>
    <row r="1047" spans="1:17" x14ac:dyDescent="0.2">
      <c r="A1047" s="2" t="s">
        <v>5</v>
      </c>
      <c r="F1047" s="2" t="s">
        <v>183</v>
      </c>
    </row>
    <row r="1050" spans="1:17" x14ac:dyDescent="0.2">
      <c r="C1050" s="2" t="s">
        <v>7</v>
      </c>
      <c r="D1050" s="2" t="s">
        <v>8</v>
      </c>
      <c r="E1050" s="2" t="s">
        <v>9</v>
      </c>
      <c r="G1050" s="2" t="s">
        <v>10</v>
      </c>
      <c r="H1050" s="2" t="s">
        <v>11</v>
      </c>
      <c r="I1050" s="2" t="s">
        <v>12</v>
      </c>
      <c r="J1050" s="2" t="s">
        <v>13</v>
      </c>
      <c r="K1050" s="2" t="s">
        <v>14</v>
      </c>
      <c r="L1050" s="2" t="s">
        <v>15</v>
      </c>
      <c r="M1050" s="2" t="s">
        <v>16</v>
      </c>
      <c r="N1050" s="2" t="s">
        <v>17</v>
      </c>
      <c r="O1050" s="2" t="s">
        <v>18</v>
      </c>
      <c r="P1050" s="2" t="s">
        <v>19</v>
      </c>
      <c r="Q1050" s="2" t="s">
        <v>20</v>
      </c>
    </row>
    <row r="1052" spans="1:17" x14ac:dyDescent="0.2">
      <c r="D1052" s="2" t="s">
        <v>406</v>
      </c>
      <c r="E1052" s="2">
        <v>1400012848</v>
      </c>
      <c r="G1052" s="2" t="s">
        <v>43</v>
      </c>
      <c r="I1052" s="2" t="s">
        <v>43</v>
      </c>
      <c r="K1052" s="3">
        <v>-7598.46</v>
      </c>
      <c r="L1052" s="2" t="s">
        <v>23</v>
      </c>
      <c r="N1052" s="3">
        <v>-7598.46</v>
      </c>
      <c r="O1052" s="2" t="s">
        <v>23</v>
      </c>
      <c r="P1052" s="2" t="s">
        <v>665</v>
      </c>
      <c r="Q1052" s="2">
        <v>1</v>
      </c>
    </row>
    <row r="1054" spans="1:17" x14ac:dyDescent="0.2">
      <c r="B1054" s="2" t="s">
        <v>26</v>
      </c>
      <c r="K1054" s="3">
        <v>-7598.46</v>
      </c>
      <c r="L1054" s="2" t="s">
        <v>23</v>
      </c>
      <c r="N1054" s="3">
        <v>-7598.46</v>
      </c>
      <c r="O1054" s="2" t="s">
        <v>23</v>
      </c>
    </row>
    <row r="1056" spans="1:17" x14ac:dyDescent="0.2">
      <c r="A1056" s="4"/>
      <c r="B1056" s="4" t="s">
        <v>27</v>
      </c>
      <c r="C1056" s="4" t="s">
        <v>666</v>
      </c>
      <c r="D1056" s="4"/>
      <c r="E1056" s="4"/>
      <c r="F1056" s="4"/>
      <c r="G1056" s="4"/>
      <c r="H1056" s="4"/>
      <c r="I1056" s="4"/>
      <c r="J1056" s="4"/>
      <c r="K1056" s="5">
        <v>-7598.46</v>
      </c>
      <c r="L1056" s="4" t="s">
        <v>23</v>
      </c>
      <c r="M1056" s="4"/>
      <c r="N1056" s="5">
        <v>-7598.46</v>
      </c>
      <c r="O1056" s="4" t="s">
        <v>23</v>
      </c>
      <c r="P1056" s="4"/>
      <c r="Q1056" s="4"/>
    </row>
    <row r="1058" spans="1:17" x14ac:dyDescent="0.2">
      <c r="A1058" s="2" t="s">
        <v>0</v>
      </c>
      <c r="F1058" s="2">
        <v>501172</v>
      </c>
    </row>
    <row r="1059" spans="1:17" x14ac:dyDescent="0.2">
      <c r="A1059" s="2" t="s">
        <v>1</v>
      </c>
      <c r="F1059" s="2" t="s">
        <v>2</v>
      </c>
    </row>
    <row r="1061" spans="1:17" x14ac:dyDescent="0.2">
      <c r="A1061" s="2" t="s">
        <v>3</v>
      </c>
      <c r="F1061" s="2" t="s">
        <v>88</v>
      </c>
    </row>
    <row r="1062" spans="1:17" x14ac:dyDescent="0.2">
      <c r="A1062" s="2" t="s">
        <v>5</v>
      </c>
      <c r="F1062" s="2" t="s">
        <v>187</v>
      </c>
    </row>
    <row r="1065" spans="1:17" x14ac:dyDescent="0.2">
      <c r="C1065" s="2" t="s">
        <v>7</v>
      </c>
      <c r="D1065" s="2" t="s">
        <v>8</v>
      </c>
      <c r="E1065" s="2" t="s">
        <v>9</v>
      </c>
      <c r="G1065" s="2" t="s">
        <v>10</v>
      </c>
      <c r="H1065" s="2" t="s">
        <v>11</v>
      </c>
      <c r="I1065" s="2" t="s">
        <v>12</v>
      </c>
      <c r="J1065" s="2" t="s">
        <v>13</v>
      </c>
      <c r="K1065" s="2" t="s">
        <v>14</v>
      </c>
      <c r="L1065" s="2" t="s">
        <v>15</v>
      </c>
      <c r="M1065" s="2" t="s">
        <v>16</v>
      </c>
      <c r="N1065" s="2" t="s">
        <v>17</v>
      </c>
      <c r="O1065" s="2" t="s">
        <v>18</v>
      </c>
      <c r="P1065" s="2" t="s">
        <v>19</v>
      </c>
      <c r="Q1065" s="2" t="s">
        <v>20</v>
      </c>
    </row>
    <row r="1067" spans="1:17" x14ac:dyDescent="0.2">
      <c r="D1067" s="2" t="s">
        <v>406</v>
      </c>
      <c r="E1067" s="2">
        <v>1400012726</v>
      </c>
      <c r="G1067" s="2" t="s">
        <v>82</v>
      </c>
      <c r="I1067" s="2" t="s">
        <v>82</v>
      </c>
      <c r="K1067" s="3">
        <v>-26253.32</v>
      </c>
      <c r="L1067" s="2" t="s">
        <v>23</v>
      </c>
      <c r="N1067" s="3">
        <v>-26253.32</v>
      </c>
      <c r="O1067" s="2" t="s">
        <v>23</v>
      </c>
      <c r="P1067" s="2" t="s">
        <v>667</v>
      </c>
      <c r="Q1067" s="2">
        <v>1</v>
      </c>
    </row>
    <row r="1068" spans="1:17" x14ac:dyDescent="0.2">
      <c r="D1068" s="2" t="s">
        <v>406</v>
      </c>
      <c r="E1068" s="2">
        <v>1400012726</v>
      </c>
      <c r="G1068" s="2" t="s">
        <v>82</v>
      </c>
      <c r="I1068" s="2" t="s">
        <v>82</v>
      </c>
      <c r="K1068" s="3">
        <v>-160917.24</v>
      </c>
      <c r="L1068" s="2" t="s">
        <v>23</v>
      </c>
      <c r="N1068" s="3">
        <v>-160917.24</v>
      </c>
      <c r="O1068" s="2" t="s">
        <v>23</v>
      </c>
      <c r="P1068" s="2" t="s">
        <v>668</v>
      </c>
      <c r="Q1068" s="2">
        <v>1</v>
      </c>
    </row>
    <row r="1069" spans="1:17" x14ac:dyDescent="0.2">
      <c r="D1069" s="2" t="s">
        <v>406</v>
      </c>
      <c r="E1069" s="2">
        <v>1400012726</v>
      </c>
      <c r="G1069" s="2" t="s">
        <v>82</v>
      </c>
      <c r="I1069" s="2" t="s">
        <v>82</v>
      </c>
      <c r="K1069" s="3">
        <v>-96476.76</v>
      </c>
      <c r="L1069" s="2" t="s">
        <v>23</v>
      </c>
      <c r="N1069" s="3">
        <v>-96476.76</v>
      </c>
      <c r="O1069" s="2" t="s">
        <v>23</v>
      </c>
      <c r="P1069" s="2" t="s">
        <v>669</v>
      </c>
      <c r="Q1069" s="2">
        <v>1</v>
      </c>
    </row>
    <row r="1070" spans="1:17" x14ac:dyDescent="0.2">
      <c r="D1070" s="2" t="s">
        <v>406</v>
      </c>
      <c r="E1070" s="2">
        <v>1400012813</v>
      </c>
      <c r="G1070" s="2" t="s">
        <v>168</v>
      </c>
      <c r="I1070" s="2" t="s">
        <v>168</v>
      </c>
      <c r="K1070" s="3">
        <v>-891772.68</v>
      </c>
      <c r="L1070" s="2" t="s">
        <v>23</v>
      </c>
      <c r="N1070" s="3">
        <v>-891772.68</v>
      </c>
      <c r="O1070" s="2" t="s">
        <v>23</v>
      </c>
      <c r="P1070" s="2" t="s">
        <v>667</v>
      </c>
      <c r="Q1070" s="2">
        <v>1</v>
      </c>
    </row>
    <row r="1071" spans="1:17" x14ac:dyDescent="0.2">
      <c r="D1071" s="2" t="s">
        <v>406</v>
      </c>
      <c r="E1071" s="2">
        <v>1400012813</v>
      </c>
      <c r="G1071" s="2" t="s">
        <v>168</v>
      </c>
      <c r="I1071" s="2" t="s">
        <v>168</v>
      </c>
      <c r="K1071" s="3">
        <v>-29204.38</v>
      </c>
      <c r="L1071" s="2" t="s">
        <v>23</v>
      </c>
      <c r="N1071" s="3">
        <v>-29204.38</v>
      </c>
      <c r="O1071" s="2" t="s">
        <v>23</v>
      </c>
      <c r="P1071" s="2" t="s">
        <v>670</v>
      </c>
      <c r="Q1071" s="2">
        <v>1</v>
      </c>
    </row>
    <row r="1072" spans="1:17" x14ac:dyDescent="0.2">
      <c r="D1072" s="2" t="s">
        <v>406</v>
      </c>
      <c r="E1072" s="2">
        <v>1400012819</v>
      </c>
      <c r="G1072" s="2" t="s">
        <v>72</v>
      </c>
      <c r="I1072" s="2" t="s">
        <v>72</v>
      </c>
      <c r="K1072" s="3">
        <v>-562795.62</v>
      </c>
      <c r="L1072" s="2" t="s">
        <v>23</v>
      </c>
      <c r="N1072" s="3">
        <v>-562795.62</v>
      </c>
      <c r="O1072" s="2" t="s">
        <v>23</v>
      </c>
      <c r="P1072" s="2" t="s">
        <v>670</v>
      </c>
      <c r="Q1072" s="2">
        <v>1</v>
      </c>
    </row>
    <row r="1073" spans="4:17" x14ac:dyDescent="0.2">
      <c r="D1073" s="2" t="s">
        <v>406</v>
      </c>
      <c r="E1073" s="2">
        <v>1400012819</v>
      </c>
      <c r="G1073" s="2" t="s">
        <v>72</v>
      </c>
      <c r="I1073" s="2" t="s">
        <v>72</v>
      </c>
      <c r="K1073" s="3">
        <v>-1012793.94</v>
      </c>
      <c r="L1073" s="2" t="s">
        <v>23</v>
      </c>
      <c r="N1073" s="3">
        <v>-1012793.94</v>
      </c>
      <c r="O1073" s="2" t="s">
        <v>23</v>
      </c>
      <c r="P1073" s="2" t="s">
        <v>671</v>
      </c>
      <c r="Q1073" s="2">
        <v>1</v>
      </c>
    </row>
    <row r="1074" spans="4:17" x14ac:dyDescent="0.2">
      <c r="D1074" s="2" t="s">
        <v>406</v>
      </c>
      <c r="E1074" s="2">
        <v>1400012826</v>
      </c>
      <c r="G1074" s="2" t="s">
        <v>22</v>
      </c>
      <c r="I1074" s="2" t="s">
        <v>22</v>
      </c>
      <c r="K1074" s="3">
        <v>-561240.06000000006</v>
      </c>
      <c r="L1074" s="2" t="s">
        <v>23</v>
      </c>
      <c r="N1074" s="3">
        <v>-561240.06000000006</v>
      </c>
      <c r="O1074" s="2" t="s">
        <v>23</v>
      </c>
      <c r="P1074" s="2" t="s">
        <v>671</v>
      </c>
      <c r="Q1074" s="2">
        <v>1</v>
      </c>
    </row>
    <row r="1075" spans="4:17" x14ac:dyDescent="0.2">
      <c r="D1075" s="2" t="s">
        <v>406</v>
      </c>
      <c r="E1075" s="2">
        <v>1400012826</v>
      </c>
      <c r="G1075" s="2" t="s">
        <v>22</v>
      </c>
      <c r="I1075" s="2" t="s">
        <v>22</v>
      </c>
      <c r="K1075" s="3">
        <v>-34277.07</v>
      </c>
      <c r="L1075" s="2" t="s">
        <v>23</v>
      </c>
      <c r="N1075" s="3">
        <v>-34277.07</v>
      </c>
      <c r="O1075" s="2" t="s">
        <v>23</v>
      </c>
      <c r="P1075" s="2" t="s">
        <v>672</v>
      </c>
      <c r="Q1075" s="2">
        <v>1</v>
      </c>
    </row>
    <row r="1076" spans="4:17" x14ac:dyDescent="0.2">
      <c r="D1076" s="2" t="s">
        <v>406</v>
      </c>
      <c r="E1076" s="2">
        <v>1400012829</v>
      </c>
      <c r="G1076" s="2" t="s">
        <v>75</v>
      </c>
      <c r="I1076" s="2" t="s">
        <v>75</v>
      </c>
      <c r="K1076" s="3">
        <v>-953970.24</v>
      </c>
      <c r="L1076" s="2" t="s">
        <v>23</v>
      </c>
      <c r="N1076" s="3">
        <v>-953970.24</v>
      </c>
      <c r="O1076" s="2" t="s">
        <v>23</v>
      </c>
      <c r="P1076" s="2" t="s">
        <v>673</v>
      </c>
      <c r="Q1076" s="2">
        <v>1</v>
      </c>
    </row>
    <row r="1077" spans="4:17" x14ac:dyDescent="0.2">
      <c r="D1077" s="2" t="s">
        <v>406</v>
      </c>
      <c r="E1077" s="2">
        <v>1400012829</v>
      </c>
      <c r="G1077" s="2" t="s">
        <v>75</v>
      </c>
      <c r="I1077" s="2" t="s">
        <v>75</v>
      </c>
      <c r="K1077" s="3">
        <v>-334522.93</v>
      </c>
      <c r="L1077" s="2" t="s">
        <v>23</v>
      </c>
      <c r="N1077" s="3">
        <v>-334522.93</v>
      </c>
      <c r="O1077" s="2" t="s">
        <v>23</v>
      </c>
      <c r="P1077" s="2" t="s">
        <v>672</v>
      </c>
      <c r="Q1077" s="2">
        <v>1</v>
      </c>
    </row>
    <row r="1078" spans="4:17" x14ac:dyDescent="0.2">
      <c r="D1078" s="2" t="s">
        <v>406</v>
      </c>
      <c r="E1078" s="2">
        <v>1400012834</v>
      </c>
      <c r="G1078" s="2" t="s">
        <v>108</v>
      </c>
      <c r="I1078" s="2" t="s">
        <v>108</v>
      </c>
      <c r="K1078" s="3">
        <v>-35067.93</v>
      </c>
      <c r="L1078" s="2" t="s">
        <v>23</v>
      </c>
      <c r="N1078" s="3">
        <v>-35067.93</v>
      </c>
      <c r="O1078" s="2" t="s">
        <v>23</v>
      </c>
      <c r="P1078" s="2" t="s">
        <v>674</v>
      </c>
      <c r="Q1078" s="2">
        <v>1</v>
      </c>
    </row>
    <row r="1079" spans="4:17" x14ac:dyDescent="0.2">
      <c r="D1079" s="2" t="s">
        <v>406</v>
      </c>
      <c r="E1079" s="2">
        <v>1400012834</v>
      </c>
      <c r="G1079" s="2" t="s">
        <v>108</v>
      </c>
      <c r="I1079" s="2" t="s">
        <v>108</v>
      </c>
      <c r="K1079" s="3">
        <v>-407000</v>
      </c>
      <c r="L1079" s="2" t="s">
        <v>23</v>
      </c>
      <c r="N1079" s="3">
        <v>-407000</v>
      </c>
      <c r="O1079" s="2" t="s">
        <v>23</v>
      </c>
      <c r="P1079" s="2" t="s">
        <v>675</v>
      </c>
      <c r="Q1079" s="2">
        <v>1</v>
      </c>
    </row>
    <row r="1080" spans="4:17" x14ac:dyDescent="0.2">
      <c r="D1080" s="2" t="s">
        <v>406</v>
      </c>
      <c r="E1080" s="2">
        <v>1400012834</v>
      </c>
      <c r="G1080" s="2" t="s">
        <v>108</v>
      </c>
      <c r="I1080" s="2" t="s">
        <v>108</v>
      </c>
      <c r="K1080" s="3">
        <v>-334045.76</v>
      </c>
      <c r="L1080" s="2" t="s">
        <v>23</v>
      </c>
      <c r="N1080" s="3">
        <v>-334045.76</v>
      </c>
      <c r="O1080" s="2" t="s">
        <v>23</v>
      </c>
      <c r="P1080" s="2" t="s">
        <v>673</v>
      </c>
      <c r="Q1080" s="2">
        <v>1</v>
      </c>
    </row>
    <row r="1081" spans="4:17" x14ac:dyDescent="0.2">
      <c r="D1081" s="2" t="s">
        <v>406</v>
      </c>
      <c r="E1081" s="2">
        <v>1400012854</v>
      </c>
      <c r="G1081" s="2" t="s">
        <v>35</v>
      </c>
      <c r="I1081" s="2" t="s">
        <v>35</v>
      </c>
      <c r="K1081" s="3">
        <v>-719849.02</v>
      </c>
      <c r="L1081" s="2" t="s">
        <v>23</v>
      </c>
      <c r="N1081" s="3">
        <v>-719849.02</v>
      </c>
      <c r="O1081" s="2" t="s">
        <v>23</v>
      </c>
      <c r="P1081" s="2" t="s">
        <v>676</v>
      </c>
      <c r="Q1081" s="2">
        <v>1</v>
      </c>
    </row>
    <row r="1082" spans="4:17" x14ac:dyDescent="0.2">
      <c r="D1082" s="2" t="s">
        <v>406</v>
      </c>
      <c r="E1082" s="2">
        <v>1400012854</v>
      </c>
      <c r="G1082" s="2" t="s">
        <v>35</v>
      </c>
      <c r="I1082" s="2" t="s">
        <v>35</v>
      </c>
      <c r="K1082" s="3">
        <v>-153697.20000000001</v>
      </c>
      <c r="L1082" s="2" t="s">
        <v>23</v>
      </c>
      <c r="N1082" s="3">
        <v>-153697.20000000001</v>
      </c>
      <c r="O1082" s="2" t="s">
        <v>23</v>
      </c>
      <c r="P1082" s="2" t="s">
        <v>677</v>
      </c>
      <c r="Q1082" s="2">
        <v>1</v>
      </c>
    </row>
    <row r="1083" spans="4:17" x14ac:dyDescent="0.2">
      <c r="D1083" s="2" t="s">
        <v>406</v>
      </c>
      <c r="E1083" s="2">
        <v>1400012854</v>
      </c>
      <c r="G1083" s="2" t="s">
        <v>35</v>
      </c>
      <c r="I1083" s="2" t="s">
        <v>35</v>
      </c>
      <c r="K1083" s="3">
        <v>-112500</v>
      </c>
      <c r="L1083" s="2" t="s">
        <v>23</v>
      </c>
      <c r="N1083" s="3">
        <v>-112500</v>
      </c>
      <c r="O1083" s="2" t="s">
        <v>23</v>
      </c>
      <c r="P1083" s="2" t="s">
        <v>678</v>
      </c>
      <c r="Q1083" s="2">
        <v>1</v>
      </c>
    </row>
    <row r="1084" spans="4:17" x14ac:dyDescent="0.2">
      <c r="D1084" s="2" t="s">
        <v>406</v>
      </c>
      <c r="E1084" s="2">
        <v>1400012854</v>
      </c>
      <c r="G1084" s="2" t="s">
        <v>35</v>
      </c>
      <c r="I1084" s="2" t="s">
        <v>35</v>
      </c>
      <c r="K1084" s="3">
        <v>-329732.07</v>
      </c>
      <c r="L1084" s="2" t="s">
        <v>23</v>
      </c>
      <c r="N1084" s="3">
        <v>-329732.07</v>
      </c>
      <c r="O1084" s="2" t="s">
        <v>23</v>
      </c>
      <c r="P1084" s="2" t="s">
        <v>674</v>
      </c>
      <c r="Q1084" s="2">
        <v>1</v>
      </c>
    </row>
    <row r="1085" spans="4:17" x14ac:dyDescent="0.2">
      <c r="D1085" s="2" t="s">
        <v>406</v>
      </c>
      <c r="E1085" s="2">
        <v>1400012856</v>
      </c>
      <c r="G1085" s="2" t="s">
        <v>35</v>
      </c>
      <c r="I1085" s="2" t="s">
        <v>35</v>
      </c>
      <c r="K1085" s="3">
        <v>-20669.37</v>
      </c>
      <c r="L1085" s="2" t="s">
        <v>23</v>
      </c>
      <c r="N1085" s="3">
        <v>-20669.37</v>
      </c>
      <c r="O1085" s="2" t="s">
        <v>23</v>
      </c>
      <c r="P1085" s="2" t="s">
        <v>679</v>
      </c>
      <c r="Q1085" s="2">
        <v>1</v>
      </c>
    </row>
    <row r="1086" spans="4:17" x14ac:dyDescent="0.2">
      <c r="D1086" s="2" t="s">
        <v>406</v>
      </c>
      <c r="E1086" s="2">
        <v>1400012856</v>
      </c>
      <c r="G1086" s="2" t="s">
        <v>35</v>
      </c>
      <c r="I1086" s="2" t="s">
        <v>35</v>
      </c>
      <c r="K1086" s="3">
        <v>-562400</v>
      </c>
      <c r="L1086" s="2" t="s">
        <v>23</v>
      </c>
      <c r="N1086" s="3">
        <v>-562400</v>
      </c>
      <c r="O1086" s="2" t="s">
        <v>23</v>
      </c>
      <c r="P1086" s="2" t="s">
        <v>680</v>
      </c>
      <c r="Q1086" s="2">
        <v>1</v>
      </c>
    </row>
    <row r="1087" spans="4:17" x14ac:dyDescent="0.2">
      <c r="D1087" s="2" t="s">
        <v>406</v>
      </c>
      <c r="E1087" s="2">
        <v>1400012856</v>
      </c>
      <c r="G1087" s="2" t="s">
        <v>35</v>
      </c>
      <c r="I1087" s="2" t="s">
        <v>35</v>
      </c>
      <c r="K1087" s="3">
        <v>-266400</v>
      </c>
      <c r="L1087" s="2" t="s">
        <v>23</v>
      </c>
      <c r="N1087" s="3">
        <v>-266400</v>
      </c>
      <c r="O1087" s="2" t="s">
        <v>23</v>
      </c>
      <c r="P1087" s="2" t="s">
        <v>681</v>
      </c>
      <c r="Q1087" s="2">
        <v>1</v>
      </c>
    </row>
    <row r="1088" spans="4:17" x14ac:dyDescent="0.2">
      <c r="D1088" s="2" t="s">
        <v>406</v>
      </c>
      <c r="E1088" s="2">
        <v>1400012856</v>
      </c>
      <c r="G1088" s="2" t="s">
        <v>35</v>
      </c>
      <c r="I1088" s="2" t="s">
        <v>35</v>
      </c>
      <c r="K1088" s="3">
        <v>-599441.98</v>
      </c>
      <c r="L1088" s="2" t="s">
        <v>23</v>
      </c>
      <c r="N1088" s="3">
        <v>-599441.98</v>
      </c>
      <c r="O1088" s="2" t="s">
        <v>23</v>
      </c>
      <c r="P1088" s="2" t="s">
        <v>676</v>
      </c>
      <c r="Q1088" s="2">
        <v>1</v>
      </c>
    </row>
    <row r="1089" spans="4:17" x14ac:dyDescent="0.2">
      <c r="D1089" s="2" t="s">
        <v>406</v>
      </c>
      <c r="E1089" s="2">
        <v>1400012874</v>
      </c>
      <c r="G1089" s="2" t="s">
        <v>62</v>
      </c>
      <c r="I1089" s="2" t="s">
        <v>62</v>
      </c>
      <c r="K1089" s="3">
        <v>-34553.019999999997</v>
      </c>
      <c r="L1089" s="2" t="s">
        <v>23</v>
      </c>
      <c r="N1089" s="3">
        <v>-34553.019999999997</v>
      </c>
      <c r="O1089" s="2" t="s">
        <v>23</v>
      </c>
      <c r="P1089" s="2" t="s">
        <v>682</v>
      </c>
      <c r="Q1089" s="2">
        <v>1</v>
      </c>
    </row>
    <row r="1090" spans="4:17" x14ac:dyDescent="0.2">
      <c r="D1090" s="2" t="s">
        <v>406</v>
      </c>
      <c r="E1090" s="2">
        <v>1400012874</v>
      </c>
      <c r="G1090" s="2" t="s">
        <v>62</v>
      </c>
      <c r="I1090" s="2" t="s">
        <v>62</v>
      </c>
      <c r="K1090" s="3">
        <v>-194800</v>
      </c>
      <c r="L1090" s="2" t="s">
        <v>23</v>
      </c>
      <c r="N1090" s="3">
        <v>-194800</v>
      </c>
      <c r="O1090" s="2" t="s">
        <v>23</v>
      </c>
      <c r="P1090" s="2" t="s">
        <v>683</v>
      </c>
      <c r="Q1090" s="2">
        <v>1</v>
      </c>
    </row>
    <row r="1091" spans="4:17" x14ac:dyDescent="0.2">
      <c r="D1091" s="2" t="s">
        <v>406</v>
      </c>
      <c r="E1091" s="2">
        <v>1400012874</v>
      </c>
      <c r="G1091" s="2" t="s">
        <v>62</v>
      </c>
      <c r="I1091" s="2" t="s">
        <v>62</v>
      </c>
      <c r="K1091" s="3">
        <v>-555000</v>
      </c>
      <c r="L1091" s="2" t="s">
        <v>23</v>
      </c>
      <c r="N1091" s="3">
        <v>-555000</v>
      </c>
      <c r="O1091" s="2" t="s">
        <v>23</v>
      </c>
      <c r="P1091" s="2" t="s">
        <v>684</v>
      </c>
      <c r="Q1091" s="2">
        <v>1</v>
      </c>
    </row>
    <row r="1092" spans="4:17" x14ac:dyDescent="0.2">
      <c r="D1092" s="2" t="s">
        <v>406</v>
      </c>
      <c r="E1092" s="2">
        <v>1400012874</v>
      </c>
      <c r="G1092" s="2" t="s">
        <v>62</v>
      </c>
      <c r="I1092" s="2" t="s">
        <v>62</v>
      </c>
      <c r="K1092" s="3">
        <v>-1574102.43</v>
      </c>
      <c r="L1092" s="2" t="s">
        <v>23</v>
      </c>
      <c r="N1092" s="3">
        <v>-1574102.43</v>
      </c>
      <c r="O1092" s="2" t="s">
        <v>23</v>
      </c>
      <c r="P1092" s="2" t="s">
        <v>679</v>
      </c>
      <c r="Q1092" s="2">
        <v>1</v>
      </c>
    </row>
    <row r="1093" spans="4:17" x14ac:dyDescent="0.2">
      <c r="D1093" s="2" t="s">
        <v>406</v>
      </c>
      <c r="E1093" s="2">
        <v>1400012884</v>
      </c>
      <c r="G1093" s="2" t="s">
        <v>64</v>
      </c>
      <c r="I1093" s="2" t="s">
        <v>64</v>
      </c>
      <c r="K1093" s="3">
        <v>-777000</v>
      </c>
      <c r="L1093" s="2" t="s">
        <v>23</v>
      </c>
      <c r="N1093" s="3">
        <v>-777000</v>
      </c>
      <c r="O1093" s="2" t="s">
        <v>23</v>
      </c>
      <c r="P1093" s="2" t="s">
        <v>685</v>
      </c>
      <c r="Q1093" s="2">
        <v>1</v>
      </c>
    </row>
    <row r="1094" spans="4:17" x14ac:dyDescent="0.2">
      <c r="D1094" s="2" t="s">
        <v>406</v>
      </c>
      <c r="E1094" s="2">
        <v>1400012884</v>
      </c>
      <c r="G1094" s="2" t="s">
        <v>64</v>
      </c>
      <c r="I1094" s="2" t="s">
        <v>64</v>
      </c>
      <c r="K1094" s="3">
        <v>-38215.040000000001</v>
      </c>
      <c r="L1094" s="2" t="s">
        <v>23</v>
      </c>
      <c r="N1094" s="3">
        <v>-38215.040000000001</v>
      </c>
      <c r="O1094" s="2" t="s">
        <v>23</v>
      </c>
      <c r="P1094" s="2" t="s">
        <v>686</v>
      </c>
      <c r="Q1094" s="2">
        <v>1</v>
      </c>
    </row>
    <row r="1095" spans="4:17" x14ac:dyDescent="0.2">
      <c r="D1095" s="2" t="s">
        <v>406</v>
      </c>
      <c r="E1095" s="2">
        <v>1400012884</v>
      </c>
      <c r="G1095" s="2" t="s">
        <v>64</v>
      </c>
      <c r="I1095" s="2" t="s">
        <v>64</v>
      </c>
      <c r="K1095" s="3">
        <v>-490846.98</v>
      </c>
      <c r="L1095" s="2" t="s">
        <v>23</v>
      </c>
      <c r="N1095" s="3">
        <v>-490846.98</v>
      </c>
      <c r="O1095" s="2" t="s">
        <v>23</v>
      </c>
      <c r="P1095" s="2" t="s">
        <v>682</v>
      </c>
      <c r="Q1095" s="2">
        <v>1</v>
      </c>
    </row>
    <row r="1096" spans="4:17" x14ac:dyDescent="0.2">
      <c r="D1096" s="2" t="s">
        <v>406</v>
      </c>
      <c r="E1096" s="2">
        <v>1400012890</v>
      </c>
      <c r="G1096" s="2" t="s">
        <v>37</v>
      </c>
      <c r="I1096" s="2" t="s">
        <v>37</v>
      </c>
      <c r="K1096" s="3">
        <v>-361384.96000000002</v>
      </c>
      <c r="L1096" s="2" t="s">
        <v>23</v>
      </c>
      <c r="N1096" s="3">
        <v>-361384.96000000002</v>
      </c>
      <c r="O1096" s="2" t="s">
        <v>23</v>
      </c>
      <c r="P1096" s="2" t="s">
        <v>686</v>
      </c>
      <c r="Q1096" s="2">
        <v>1</v>
      </c>
    </row>
    <row r="1097" spans="4:17" x14ac:dyDescent="0.2">
      <c r="D1097" s="2" t="s">
        <v>406</v>
      </c>
      <c r="E1097" s="2">
        <v>1400012890</v>
      </c>
      <c r="G1097" s="2" t="s">
        <v>37</v>
      </c>
      <c r="I1097" s="2" t="s">
        <v>37</v>
      </c>
      <c r="K1097" s="3">
        <v>-488400</v>
      </c>
      <c r="L1097" s="2" t="s">
        <v>23</v>
      </c>
      <c r="N1097" s="3">
        <v>-488400</v>
      </c>
      <c r="O1097" s="2" t="s">
        <v>23</v>
      </c>
      <c r="P1097" s="2" t="s">
        <v>687</v>
      </c>
      <c r="Q1097" s="2">
        <v>1</v>
      </c>
    </row>
    <row r="1098" spans="4:17" x14ac:dyDescent="0.2">
      <c r="D1098" s="2" t="s">
        <v>406</v>
      </c>
      <c r="E1098" s="2">
        <v>1400012890</v>
      </c>
      <c r="G1098" s="2" t="s">
        <v>37</v>
      </c>
      <c r="I1098" s="2" t="s">
        <v>37</v>
      </c>
      <c r="K1098" s="3">
        <v>-41474.57</v>
      </c>
      <c r="L1098" s="2" t="s">
        <v>23</v>
      </c>
      <c r="N1098" s="3">
        <v>-41474.57</v>
      </c>
      <c r="O1098" s="2" t="s">
        <v>23</v>
      </c>
      <c r="P1098" s="2" t="s">
        <v>688</v>
      </c>
      <c r="Q1098" s="2">
        <v>1</v>
      </c>
    </row>
    <row r="1099" spans="4:17" x14ac:dyDescent="0.2">
      <c r="D1099" s="2" t="s">
        <v>406</v>
      </c>
      <c r="E1099" s="2">
        <v>1400012896</v>
      </c>
      <c r="G1099" s="2" t="s">
        <v>78</v>
      </c>
      <c r="I1099" s="2" t="s">
        <v>78</v>
      </c>
      <c r="K1099" s="3">
        <v>-224925.43</v>
      </c>
      <c r="L1099" s="2" t="s">
        <v>23</v>
      </c>
      <c r="N1099" s="3">
        <v>-224925.43</v>
      </c>
      <c r="O1099" s="2" t="s">
        <v>23</v>
      </c>
      <c r="P1099" s="2" t="s">
        <v>688</v>
      </c>
      <c r="Q1099" s="2">
        <v>1</v>
      </c>
    </row>
    <row r="1100" spans="4:17" x14ac:dyDescent="0.2">
      <c r="D1100" s="2" t="s">
        <v>406</v>
      </c>
      <c r="E1100" s="2">
        <v>1400012896</v>
      </c>
      <c r="G1100" s="2" t="s">
        <v>78</v>
      </c>
      <c r="I1100" s="2" t="s">
        <v>78</v>
      </c>
      <c r="K1100" s="3">
        <v>-163193.20000000001</v>
      </c>
      <c r="L1100" s="2" t="s">
        <v>23</v>
      </c>
      <c r="N1100" s="3">
        <v>-163193.20000000001</v>
      </c>
      <c r="O1100" s="2" t="s">
        <v>23</v>
      </c>
      <c r="P1100" s="2" t="s">
        <v>689</v>
      </c>
      <c r="Q1100" s="2">
        <v>1</v>
      </c>
    </row>
    <row r="1101" spans="4:17" x14ac:dyDescent="0.2">
      <c r="D1101" s="2" t="s">
        <v>406</v>
      </c>
      <c r="E1101" s="2">
        <v>1400012896</v>
      </c>
      <c r="G1101" s="2" t="s">
        <v>78</v>
      </c>
      <c r="I1101" s="2" t="s">
        <v>78</v>
      </c>
      <c r="K1101" s="3">
        <v>-378405</v>
      </c>
      <c r="L1101" s="2" t="s">
        <v>23</v>
      </c>
      <c r="N1101" s="3">
        <v>-378405</v>
      </c>
      <c r="O1101" s="2" t="s">
        <v>23</v>
      </c>
      <c r="P1101" s="2" t="s">
        <v>690</v>
      </c>
      <c r="Q1101" s="2">
        <v>1</v>
      </c>
    </row>
    <row r="1102" spans="4:17" x14ac:dyDescent="0.2">
      <c r="D1102" s="2" t="s">
        <v>406</v>
      </c>
      <c r="E1102" s="2">
        <v>1400012896</v>
      </c>
      <c r="G1102" s="2" t="s">
        <v>78</v>
      </c>
      <c r="I1102" s="2" t="s">
        <v>78</v>
      </c>
      <c r="K1102" s="3">
        <v>-36928.14</v>
      </c>
      <c r="L1102" s="2" t="s">
        <v>23</v>
      </c>
      <c r="N1102" s="3">
        <v>-36928.14</v>
      </c>
      <c r="O1102" s="2" t="s">
        <v>23</v>
      </c>
      <c r="P1102" s="2" t="s">
        <v>691</v>
      </c>
      <c r="Q1102" s="2">
        <v>1</v>
      </c>
    </row>
    <row r="1103" spans="4:17" x14ac:dyDescent="0.2">
      <c r="D1103" s="2" t="s">
        <v>406</v>
      </c>
      <c r="E1103" s="2">
        <v>1400012896</v>
      </c>
      <c r="G1103" s="2" t="s">
        <v>78</v>
      </c>
      <c r="I1103" s="2" t="s">
        <v>78</v>
      </c>
      <c r="K1103" s="3">
        <v>-161200</v>
      </c>
      <c r="L1103" s="2" t="s">
        <v>23</v>
      </c>
      <c r="N1103" s="3">
        <v>-161200</v>
      </c>
      <c r="O1103" s="2" t="s">
        <v>23</v>
      </c>
      <c r="P1103" s="2" t="s">
        <v>692</v>
      </c>
      <c r="Q1103" s="2">
        <v>1</v>
      </c>
    </row>
    <row r="1104" spans="4:17" x14ac:dyDescent="0.2">
      <c r="D1104" s="2" t="s">
        <v>406</v>
      </c>
      <c r="E1104" s="2">
        <v>1400012896</v>
      </c>
      <c r="G1104" s="2" t="s">
        <v>78</v>
      </c>
      <c r="I1104" s="2" t="s">
        <v>78</v>
      </c>
      <c r="K1104" s="3">
        <v>-160555.20000000001</v>
      </c>
      <c r="L1104" s="2" t="s">
        <v>23</v>
      </c>
      <c r="N1104" s="3">
        <v>-160555.20000000001</v>
      </c>
      <c r="O1104" s="2" t="s">
        <v>23</v>
      </c>
      <c r="P1104" s="2" t="s">
        <v>693</v>
      </c>
      <c r="Q1104" s="2">
        <v>1</v>
      </c>
    </row>
    <row r="1106" spans="1:17" x14ac:dyDescent="0.2">
      <c r="B1106" s="2" t="s">
        <v>26</v>
      </c>
      <c r="K1106" s="3">
        <v>-13886011.539999999</v>
      </c>
      <c r="L1106" s="2" t="s">
        <v>23</v>
      </c>
      <c r="N1106" s="3">
        <v>-13886011.539999999</v>
      </c>
      <c r="O1106" s="2" t="s">
        <v>23</v>
      </c>
    </row>
    <row r="1108" spans="1:17" x14ac:dyDescent="0.2">
      <c r="A1108" s="4"/>
      <c r="B1108" s="4" t="s">
        <v>27</v>
      </c>
      <c r="C1108" s="4" t="s">
        <v>258</v>
      </c>
      <c r="D1108" s="4"/>
      <c r="E1108" s="4"/>
      <c r="F1108" s="4"/>
      <c r="G1108" s="4"/>
      <c r="H1108" s="4"/>
      <c r="I1108" s="4"/>
      <c r="J1108" s="4"/>
      <c r="K1108" s="5">
        <v>-13886011.539999999</v>
      </c>
      <c r="L1108" s="4" t="s">
        <v>23</v>
      </c>
      <c r="M1108" s="4"/>
      <c r="N1108" s="5">
        <v>-13886011.539999999</v>
      </c>
      <c r="O1108" s="4" t="s">
        <v>23</v>
      </c>
      <c r="P1108" s="4"/>
      <c r="Q1108" s="4"/>
    </row>
    <row r="1110" spans="1:17" x14ac:dyDescent="0.2">
      <c r="A1110" s="2" t="s">
        <v>0</v>
      </c>
      <c r="F1110" s="2">
        <v>501173</v>
      </c>
    </row>
    <row r="1111" spans="1:17" x14ac:dyDescent="0.2">
      <c r="A1111" s="2" t="s">
        <v>1</v>
      </c>
      <c r="F1111" s="2" t="s">
        <v>2</v>
      </c>
    </row>
    <row r="1113" spans="1:17" x14ac:dyDescent="0.2">
      <c r="A1113" s="2" t="s">
        <v>3</v>
      </c>
      <c r="F1113" s="2" t="s">
        <v>203</v>
      </c>
    </row>
    <row r="1114" spans="1:17" x14ac:dyDescent="0.2">
      <c r="A1114" s="2" t="s">
        <v>5</v>
      </c>
      <c r="F1114" s="2" t="s">
        <v>183</v>
      </c>
    </row>
    <row r="1117" spans="1:17" x14ac:dyDescent="0.2">
      <c r="C1117" s="2" t="s">
        <v>7</v>
      </c>
      <c r="D1117" s="2" t="s">
        <v>8</v>
      </c>
      <c r="E1117" s="2" t="s">
        <v>9</v>
      </c>
      <c r="G1117" s="2" t="s">
        <v>10</v>
      </c>
      <c r="H1117" s="2" t="s">
        <v>11</v>
      </c>
      <c r="I1117" s="2" t="s">
        <v>12</v>
      </c>
      <c r="J1117" s="2" t="s">
        <v>13</v>
      </c>
      <c r="K1117" s="2" t="s">
        <v>14</v>
      </c>
      <c r="L1117" s="2" t="s">
        <v>15</v>
      </c>
      <c r="M1117" s="2" t="s">
        <v>16</v>
      </c>
      <c r="N1117" s="2" t="s">
        <v>17</v>
      </c>
      <c r="O1117" s="2" t="s">
        <v>18</v>
      </c>
      <c r="P1117" s="2" t="s">
        <v>19</v>
      </c>
      <c r="Q1117" s="2" t="s">
        <v>20</v>
      </c>
    </row>
    <row r="1119" spans="1:17" x14ac:dyDescent="0.2">
      <c r="D1119" s="2" t="s">
        <v>406</v>
      </c>
      <c r="E1119" s="2">
        <v>1400012788</v>
      </c>
      <c r="G1119" s="2" t="s">
        <v>168</v>
      </c>
      <c r="I1119" s="2" t="s">
        <v>168</v>
      </c>
      <c r="K1119" s="3">
        <v>-22223.16</v>
      </c>
      <c r="L1119" s="2" t="s">
        <v>23</v>
      </c>
      <c r="N1119" s="3">
        <v>-22223.16</v>
      </c>
      <c r="O1119" s="2" t="s">
        <v>23</v>
      </c>
      <c r="P1119" s="2" t="s">
        <v>694</v>
      </c>
      <c r="Q1119" s="2">
        <v>1</v>
      </c>
    </row>
    <row r="1121" spans="1:17" x14ac:dyDescent="0.2">
      <c r="B1121" s="2" t="s">
        <v>26</v>
      </c>
      <c r="K1121" s="3">
        <v>-22223.16</v>
      </c>
      <c r="L1121" s="2" t="s">
        <v>23</v>
      </c>
      <c r="N1121" s="3">
        <v>-22223.16</v>
      </c>
      <c r="O1121" s="2" t="s">
        <v>23</v>
      </c>
    </row>
    <row r="1123" spans="1:17" x14ac:dyDescent="0.2">
      <c r="A1123" s="4"/>
      <c r="B1123" s="4" t="s">
        <v>27</v>
      </c>
      <c r="C1123" s="4" t="s">
        <v>695</v>
      </c>
      <c r="D1123" s="4"/>
      <c r="E1123" s="4"/>
      <c r="F1123" s="4"/>
      <c r="G1123" s="4"/>
      <c r="H1123" s="4"/>
      <c r="I1123" s="4"/>
      <c r="J1123" s="4"/>
      <c r="K1123" s="5">
        <v>-22223.16</v>
      </c>
      <c r="L1123" s="4" t="s">
        <v>23</v>
      </c>
      <c r="M1123" s="4"/>
      <c r="N1123" s="5">
        <v>-22223.16</v>
      </c>
      <c r="O1123" s="4" t="s">
        <v>23</v>
      </c>
      <c r="P1123" s="4"/>
      <c r="Q1123" s="4"/>
    </row>
    <row r="1125" spans="1:17" x14ac:dyDescent="0.2">
      <c r="A1125" s="2" t="s">
        <v>0</v>
      </c>
      <c r="F1125" s="2">
        <v>501176</v>
      </c>
    </row>
    <row r="1126" spans="1:17" x14ac:dyDescent="0.2">
      <c r="A1126" s="2" t="s">
        <v>1</v>
      </c>
      <c r="F1126" s="2" t="s">
        <v>2</v>
      </c>
    </row>
    <row r="1128" spans="1:17" x14ac:dyDescent="0.2">
      <c r="A1128" s="2" t="s">
        <v>3</v>
      </c>
      <c r="F1128" s="2" t="s">
        <v>696</v>
      </c>
    </row>
    <row r="1129" spans="1:17" x14ac:dyDescent="0.2">
      <c r="A1129" s="2" t="s">
        <v>5</v>
      </c>
      <c r="F1129" s="2" t="s">
        <v>457</v>
      </c>
    </row>
    <row r="1132" spans="1:17" x14ac:dyDescent="0.2">
      <c r="C1132" s="2" t="s">
        <v>7</v>
      </c>
      <c r="D1132" s="2" t="s">
        <v>8</v>
      </c>
      <c r="E1132" s="2" t="s">
        <v>9</v>
      </c>
      <c r="G1132" s="2" t="s">
        <v>10</v>
      </c>
      <c r="H1132" s="2" t="s">
        <v>11</v>
      </c>
      <c r="I1132" s="2" t="s">
        <v>12</v>
      </c>
      <c r="J1132" s="2" t="s">
        <v>13</v>
      </c>
      <c r="K1132" s="2" t="s">
        <v>14</v>
      </c>
      <c r="L1132" s="2" t="s">
        <v>15</v>
      </c>
      <c r="M1132" s="2" t="s">
        <v>16</v>
      </c>
      <c r="N1132" s="2" t="s">
        <v>17</v>
      </c>
      <c r="O1132" s="2" t="s">
        <v>18</v>
      </c>
      <c r="P1132" s="2" t="s">
        <v>19</v>
      </c>
      <c r="Q1132" s="2" t="s">
        <v>20</v>
      </c>
    </row>
    <row r="1134" spans="1:17" x14ac:dyDescent="0.2">
      <c r="D1134" s="2" t="s">
        <v>406</v>
      </c>
      <c r="E1134" s="2">
        <v>1400012786</v>
      </c>
      <c r="G1134" s="2" t="s">
        <v>46</v>
      </c>
      <c r="I1134" s="2" t="s">
        <v>46</v>
      </c>
      <c r="K1134" s="3">
        <v>-40991.089999999997</v>
      </c>
      <c r="L1134" s="2" t="s">
        <v>23</v>
      </c>
      <c r="N1134" s="3">
        <v>-40991.089999999997</v>
      </c>
      <c r="O1134" s="2" t="s">
        <v>23</v>
      </c>
      <c r="P1134" s="2" t="s">
        <v>697</v>
      </c>
      <c r="Q1134" s="2">
        <v>1</v>
      </c>
    </row>
    <row r="1136" spans="1:17" x14ac:dyDescent="0.2">
      <c r="B1136" s="2" t="s">
        <v>26</v>
      </c>
      <c r="K1136" s="3">
        <v>-40991.089999999997</v>
      </c>
      <c r="L1136" s="2" t="s">
        <v>23</v>
      </c>
      <c r="N1136" s="3">
        <v>-40991.089999999997</v>
      </c>
      <c r="O1136" s="2" t="s">
        <v>23</v>
      </c>
    </row>
    <row r="1138" spans="1:17" x14ac:dyDescent="0.2">
      <c r="A1138" s="4"/>
      <c r="B1138" s="4" t="s">
        <v>27</v>
      </c>
      <c r="C1138" s="4" t="s">
        <v>698</v>
      </c>
      <c r="D1138" s="4"/>
      <c r="E1138" s="4"/>
      <c r="F1138" s="4"/>
      <c r="G1138" s="4"/>
      <c r="H1138" s="4"/>
      <c r="I1138" s="4"/>
      <c r="J1138" s="4"/>
      <c r="K1138" s="5">
        <v>-40991.089999999997</v>
      </c>
      <c r="L1138" s="4" t="s">
        <v>23</v>
      </c>
      <c r="M1138" s="4"/>
      <c r="N1138" s="5">
        <v>-40991.089999999997</v>
      </c>
      <c r="O1138" s="4" t="s">
        <v>23</v>
      </c>
      <c r="P1138" s="4"/>
      <c r="Q1138" s="4"/>
    </row>
    <row r="1140" spans="1:17" x14ac:dyDescent="0.2">
      <c r="A1140" s="2" t="s">
        <v>0</v>
      </c>
      <c r="F1140" s="2">
        <v>501178</v>
      </c>
    </row>
    <row r="1141" spans="1:17" x14ac:dyDescent="0.2">
      <c r="A1141" s="2" t="s">
        <v>1</v>
      </c>
      <c r="F1141" s="2" t="s">
        <v>2</v>
      </c>
    </row>
    <row r="1143" spans="1:17" x14ac:dyDescent="0.2">
      <c r="A1143" s="2" t="s">
        <v>3</v>
      </c>
      <c r="F1143" s="2" t="s">
        <v>699</v>
      </c>
    </row>
    <row r="1144" spans="1:17" x14ac:dyDescent="0.2">
      <c r="A1144" s="2" t="s">
        <v>5</v>
      </c>
      <c r="F1144" s="2" t="s">
        <v>700</v>
      </c>
    </row>
    <row r="1147" spans="1:17" x14ac:dyDescent="0.2">
      <c r="C1147" s="2" t="s">
        <v>7</v>
      </c>
      <c r="D1147" s="2" t="s">
        <v>8</v>
      </c>
      <c r="E1147" s="2" t="s">
        <v>9</v>
      </c>
      <c r="G1147" s="2" t="s">
        <v>10</v>
      </c>
      <c r="H1147" s="2" t="s">
        <v>11</v>
      </c>
      <c r="I1147" s="2" t="s">
        <v>12</v>
      </c>
      <c r="J1147" s="2" t="s">
        <v>13</v>
      </c>
      <c r="K1147" s="2" t="s">
        <v>14</v>
      </c>
      <c r="L1147" s="2" t="s">
        <v>15</v>
      </c>
      <c r="M1147" s="2" t="s">
        <v>16</v>
      </c>
      <c r="N1147" s="2" t="s">
        <v>17</v>
      </c>
      <c r="O1147" s="2" t="s">
        <v>18</v>
      </c>
      <c r="P1147" s="2" t="s">
        <v>19</v>
      </c>
      <c r="Q1147" s="2" t="s">
        <v>20</v>
      </c>
    </row>
    <row r="1149" spans="1:17" x14ac:dyDescent="0.2">
      <c r="D1149" s="2" t="s">
        <v>406</v>
      </c>
      <c r="E1149" s="2">
        <v>1400012919</v>
      </c>
      <c r="G1149" s="2" t="s">
        <v>60</v>
      </c>
      <c r="I1149" s="2" t="s">
        <v>60</v>
      </c>
      <c r="K1149" s="3">
        <v>-188425.71</v>
      </c>
      <c r="L1149" s="2" t="s">
        <v>23</v>
      </c>
      <c r="N1149" s="3">
        <v>-44809.919999999998</v>
      </c>
      <c r="O1149" s="2" t="s">
        <v>24</v>
      </c>
      <c r="P1149" s="2" t="s">
        <v>701</v>
      </c>
      <c r="Q1149" s="2">
        <v>4.2050000000000001</v>
      </c>
    </row>
    <row r="1151" spans="1:17" x14ac:dyDescent="0.2">
      <c r="B1151" s="2" t="s">
        <v>26</v>
      </c>
      <c r="K1151" s="3">
        <v>-188425.71</v>
      </c>
      <c r="L1151" s="2" t="s">
        <v>23</v>
      </c>
      <c r="N1151" s="3">
        <v>-44809.919999999998</v>
      </c>
      <c r="O1151" s="2" t="s">
        <v>24</v>
      </c>
    </row>
    <row r="1153" spans="1:17" x14ac:dyDescent="0.2">
      <c r="A1153" s="4"/>
      <c r="B1153" s="4" t="s">
        <v>27</v>
      </c>
      <c r="C1153" s="4" t="s">
        <v>702</v>
      </c>
      <c r="D1153" s="4"/>
      <c r="E1153" s="4"/>
      <c r="F1153" s="4"/>
      <c r="G1153" s="4"/>
      <c r="H1153" s="4"/>
      <c r="I1153" s="4"/>
      <c r="J1153" s="4"/>
      <c r="K1153" s="5">
        <v>-188425.71</v>
      </c>
      <c r="L1153" s="4" t="s">
        <v>23</v>
      </c>
      <c r="M1153" s="4"/>
      <c r="N1153" s="5">
        <v>-44809.919999999998</v>
      </c>
      <c r="O1153" s="4" t="s">
        <v>24</v>
      </c>
      <c r="P1153" s="4"/>
      <c r="Q1153" s="4"/>
    </row>
    <row r="1155" spans="1:17" x14ac:dyDescent="0.2">
      <c r="A1155" s="2" t="s">
        <v>0</v>
      </c>
      <c r="F1155" s="2">
        <v>501179</v>
      </c>
    </row>
    <row r="1156" spans="1:17" x14ac:dyDescent="0.2">
      <c r="A1156" s="2" t="s">
        <v>1</v>
      </c>
      <c r="F1156" s="2" t="s">
        <v>2</v>
      </c>
    </row>
    <row r="1158" spans="1:17" x14ac:dyDescent="0.2">
      <c r="A1158" s="2" t="s">
        <v>3</v>
      </c>
      <c r="F1158" s="2" t="s">
        <v>699</v>
      </c>
    </row>
    <row r="1159" spans="1:17" x14ac:dyDescent="0.2">
      <c r="A1159" s="2" t="s">
        <v>5</v>
      </c>
      <c r="F1159" s="2" t="s">
        <v>183</v>
      </c>
    </row>
    <row r="1162" spans="1:17" x14ac:dyDescent="0.2">
      <c r="C1162" s="2" t="s">
        <v>7</v>
      </c>
      <c r="D1162" s="2" t="s">
        <v>8</v>
      </c>
      <c r="E1162" s="2" t="s">
        <v>9</v>
      </c>
      <c r="G1162" s="2" t="s">
        <v>10</v>
      </c>
      <c r="H1162" s="2" t="s">
        <v>11</v>
      </c>
      <c r="I1162" s="2" t="s">
        <v>12</v>
      </c>
      <c r="J1162" s="2" t="s">
        <v>13</v>
      </c>
      <c r="K1162" s="2" t="s">
        <v>14</v>
      </c>
      <c r="L1162" s="2" t="s">
        <v>15</v>
      </c>
      <c r="M1162" s="2" t="s">
        <v>16</v>
      </c>
      <c r="N1162" s="2" t="s">
        <v>17</v>
      </c>
      <c r="O1162" s="2" t="s">
        <v>18</v>
      </c>
      <c r="P1162" s="2" t="s">
        <v>19</v>
      </c>
      <c r="Q1162" s="2" t="s">
        <v>20</v>
      </c>
    </row>
    <row r="1164" spans="1:17" x14ac:dyDescent="0.2">
      <c r="D1164" s="2" t="s">
        <v>406</v>
      </c>
      <c r="E1164" s="2">
        <v>1400012919</v>
      </c>
      <c r="G1164" s="2" t="s">
        <v>60</v>
      </c>
      <c r="I1164" s="2" t="s">
        <v>60</v>
      </c>
      <c r="K1164" s="3">
        <v>-113313.9</v>
      </c>
      <c r="L1164" s="2" t="s">
        <v>23</v>
      </c>
      <c r="N1164" s="3">
        <v>-26947.42</v>
      </c>
      <c r="O1164" s="2" t="s">
        <v>24</v>
      </c>
      <c r="P1164" s="2" t="s">
        <v>703</v>
      </c>
      <c r="Q1164" s="2">
        <v>4.2050000000000001</v>
      </c>
    </row>
    <row r="1166" spans="1:17" x14ac:dyDescent="0.2">
      <c r="B1166" s="2" t="s">
        <v>26</v>
      </c>
      <c r="K1166" s="3">
        <v>-113313.9</v>
      </c>
      <c r="L1166" s="2" t="s">
        <v>23</v>
      </c>
      <c r="N1166" s="3">
        <v>-26947.42</v>
      </c>
      <c r="O1166" s="2" t="s">
        <v>24</v>
      </c>
    </row>
    <row r="1168" spans="1:17" x14ac:dyDescent="0.2">
      <c r="A1168" s="4"/>
      <c r="B1168" s="4" t="s">
        <v>27</v>
      </c>
      <c r="C1168" s="4" t="s">
        <v>704</v>
      </c>
      <c r="D1168" s="4"/>
      <c r="E1168" s="4"/>
      <c r="F1168" s="4"/>
      <c r="G1168" s="4"/>
      <c r="H1168" s="4"/>
      <c r="I1168" s="4"/>
      <c r="J1168" s="4"/>
      <c r="K1168" s="5">
        <v>-113313.9</v>
      </c>
      <c r="L1168" s="4" t="s">
        <v>23</v>
      </c>
      <c r="M1168" s="4"/>
      <c r="N1168" s="5">
        <v>-26947.42</v>
      </c>
      <c r="O1168" s="4" t="s">
        <v>24</v>
      </c>
      <c r="P1168" s="4"/>
      <c r="Q1168" s="4"/>
    </row>
    <row r="1170" spans="1:17" x14ac:dyDescent="0.2">
      <c r="A1170" s="2" t="s">
        <v>0</v>
      </c>
      <c r="F1170" s="2">
        <v>501180</v>
      </c>
    </row>
    <row r="1171" spans="1:17" x14ac:dyDescent="0.2">
      <c r="A1171" s="2" t="s">
        <v>1</v>
      </c>
      <c r="F1171" s="2" t="s">
        <v>2</v>
      </c>
    </row>
    <row r="1173" spans="1:17" x14ac:dyDescent="0.2">
      <c r="A1173" s="2" t="s">
        <v>3</v>
      </c>
      <c r="F1173" s="2" t="s">
        <v>705</v>
      </c>
    </row>
    <row r="1174" spans="1:17" x14ac:dyDescent="0.2">
      <c r="A1174" s="2" t="s">
        <v>5</v>
      </c>
    </row>
    <row r="1177" spans="1:17" x14ac:dyDescent="0.2">
      <c r="C1177" s="2" t="s">
        <v>7</v>
      </c>
      <c r="D1177" s="2" t="s">
        <v>8</v>
      </c>
      <c r="E1177" s="2" t="s">
        <v>9</v>
      </c>
      <c r="G1177" s="2" t="s">
        <v>10</v>
      </c>
      <c r="H1177" s="2" t="s">
        <v>11</v>
      </c>
      <c r="I1177" s="2" t="s">
        <v>12</v>
      </c>
      <c r="J1177" s="2" t="s">
        <v>13</v>
      </c>
      <c r="K1177" s="2" t="s">
        <v>14</v>
      </c>
      <c r="L1177" s="2" t="s">
        <v>15</v>
      </c>
      <c r="M1177" s="2" t="s">
        <v>16</v>
      </c>
      <c r="N1177" s="2" t="s">
        <v>17</v>
      </c>
      <c r="O1177" s="2" t="s">
        <v>18</v>
      </c>
      <c r="P1177" s="2" t="s">
        <v>19</v>
      </c>
      <c r="Q1177" s="2" t="s">
        <v>20</v>
      </c>
    </row>
    <row r="1179" spans="1:17" x14ac:dyDescent="0.2">
      <c r="D1179" s="2" t="s">
        <v>406</v>
      </c>
      <c r="E1179" s="2">
        <v>1400012791</v>
      </c>
      <c r="G1179" s="2" t="s">
        <v>32</v>
      </c>
      <c r="I1179" s="2" t="s">
        <v>32</v>
      </c>
      <c r="K1179" s="3">
        <v>-77097.509999999995</v>
      </c>
      <c r="L1179" s="2" t="s">
        <v>23</v>
      </c>
      <c r="N1179" s="3">
        <v>-77097.509999999995</v>
      </c>
      <c r="O1179" s="2" t="s">
        <v>23</v>
      </c>
      <c r="P1179" s="2" t="s">
        <v>706</v>
      </c>
      <c r="Q1179" s="2">
        <v>1</v>
      </c>
    </row>
    <row r="1181" spans="1:17" x14ac:dyDescent="0.2">
      <c r="B1181" s="2" t="s">
        <v>26</v>
      </c>
      <c r="K1181" s="3">
        <v>-77097.509999999995</v>
      </c>
      <c r="L1181" s="2" t="s">
        <v>23</v>
      </c>
      <c r="N1181" s="3">
        <v>-77097.509999999995</v>
      </c>
      <c r="O1181" s="2" t="s">
        <v>23</v>
      </c>
    </row>
    <row r="1183" spans="1:17" x14ac:dyDescent="0.2">
      <c r="A1183" s="4"/>
      <c r="B1183" s="4" t="s">
        <v>27</v>
      </c>
      <c r="C1183" s="4" t="s">
        <v>707</v>
      </c>
      <c r="D1183" s="4"/>
      <c r="E1183" s="4"/>
      <c r="F1183" s="4"/>
      <c r="G1183" s="4"/>
      <c r="H1183" s="4"/>
      <c r="I1183" s="4"/>
      <c r="J1183" s="4"/>
      <c r="K1183" s="5">
        <v>-77097.509999999995</v>
      </c>
      <c r="L1183" s="4" t="s">
        <v>23</v>
      </c>
      <c r="M1183" s="4"/>
      <c r="N1183" s="5">
        <v>-77097.509999999995</v>
      </c>
      <c r="O1183" s="4" t="s">
        <v>23</v>
      </c>
      <c r="P1183" s="4"/>
      <c r="Q1183" s="4"/>
    </row>
    <row r="1185" spans="1:17" x14ac:dyDescent="0.2">
      <c r="A1185" s="2" t="s">
        <v>0</v>
      </c>
      <c r="F1185" s="2">
        <v>501181</v>
      </c>
    </row>
    <row r="1186" spans="1:17" x14ac:dyDescent="0.2">
      <c r="A1186" s="2" t="s">
        <v>1</v>
      </c>
      <c r="F1186" s="2" t="s">
        <v>2</v>
      </c>
    </row>
    <row r="1188" spans="1:17" x14ac:dyDescent="0.2">
      <c r="A1188" s="2" t="s">
        <v>3</v>
      </c>
      <c r="F1188" s="2" t="s">
        <v>265</v>
      </c>
    </row>
    <row r="1189" spans="1:17" x14ac:dyDescent="0.2">
      <c r="A1189" s="2" t="s">
        <v>5</v>
      </c>
      <c r="F1189" s="2" t="s">
        <v>159</v>
      </c>
    </row>
    <row r="1192" spans="1:17" x14ac:dyDescent="0.2">
      <c r="C1192" s="2" t="s">
        <v>7</v>
      </c>
      <c r="D1192" s="2" t="s">
        <v>8</v>
      </c>
      <c r="E1192" s="2" t="s">
        <v>9</v>
      </c>
      <c r="G1192" s="2" t="s">
        <v>10</v>
      </c>
      <c r="H1192" s="2" t="s">
        <v>11</v>
      </c>
      <c r="I1192" s="2" t="s">
        <v>12</v>
      </c>
      <c r="J1192" s="2" t="s">
        <v>13</v>
      </c>
      <c r="K1192" s="2" t="s">
        <v>14</v>
      </c>
      <c r="L1192" s="2" t="s">
        <v>15</v>
      </c>
      <c r="M1192" s="2" t="s">
        <v>16</v>
      </c>
      <c r="N1192" s="2" t="s">
        <v>17</v>
      </c>
      <c r="O1192" s="2" t="s">
        <v>18</v>
      </c>
      <c r="P1192" s="2" t="s">
        <v>19</v>
      </c>
      <c r="Q1192" s="2" t="s">
        <v>20</v>
      </c>
    </row>
    <row r="1194" spans="1:17" x14ac:dyDescent="0.2">
      <c r="D1194" s="2" t="s">
        <v>406</v>
      </c>
      <c r="E1194" s="2">
        <v>1400012842</v>
      </c>
      <c r="G1194" s="2" t="s">
        <v>168</v>
      </c>
      <c r="I1194" s="2" t="s">
        <v>168</v>
      </c>
      <c r="K1194" s="3">
        <v>-262043.32</v>
      </c>
      <c r="L1194" s="2" t="s">
        <v>23</v>
      </c>
      <c r="N1194" s="3">
        <v>-262043.32</v>
      </c>
      <c r="O1194" s="2" t="s">
        <v>23</v>
      </c>
      <c r="P1194" s="2" t="s">
        <v>708</v>
      </c>
      <c r="Q1194" s="2">
        <v>1</v>
      </c>
    </row>
    <row r="1195" spans="1:17" x14ac:dyDescent="0.2">
      <c r="D1195" s="2" t="s">
        <v>406</v>
      </c>
      <c r="E1195" s="2">
        <v>1400012855</v>
      </c>
      <c r="G1195" s="2" t="s">
        <v>35</v>
      </c>
      <c r="I1195" s="2" t="s">
        <v>35</v>
      </c>
      <c r="K1195" s="3">
        <v>-862990.42</v>
      </c>
      <c r="L1195" s="2" t="s">
        <v>23</v>
      </c>
      <c r="N1195" s="3">
        <v>-862990.42</v>
      </c>
      <c r="O1195" s="2" t="s">
        <v>23</v>
      </c>
      <c r="P1195" s="2" t="s">
        <v>709</v>
      </c>
      <c r="Q1195" s="2">
        <v>1</v>
      </c>
    </row>
    <row r="1196" spans="1:17" x14ac:dyDescent="0.2">
      <c r="D1196" s="2" t="s">
        <v>406</v>
      </c>
      <c r="E1196" s="2">
        <v>1400012855</v>
      </c>
      <c r="G1196" s="2" t="s">
        <v>35</v>
      </c>
      <c r="I1196" s="2" t="s">
        <v>35</v>
      </c>
      <c r="K1196" s="3">
        <v>-376396</v>
      </c>
      <c r="L1196" s="2" t="s">
        <v>23</v>
      </c>
      <c r="N1196" s="3">
        <v>-376396</v>
      </c>
      <c r="O1196" s="2" t="s">
        <v>23</v>
      </c>
      <c r="P1196" s="2" t="s">
        <v>710</v>
      </c>
      <c r="Q1196" s="2">
        <v>1</v>
      </c>
    </row>
    <row r="1197" spans="1:17" x14ac:dyDescent="0.2">
      <c r="D1197" s="2" t="s">
        <v>406</v>
      </c>
      <c r="E1197" s="2">
        <v>1400012932</v>
      </c>
      <c r="G1197" s="2" t="s">
        <v>55</v>
      </c>
      <c r="I1197" s="2" t="s">
        <v>55</v>
      </c>
      <c r="K1197" s="3">
        <v>-323505</v>
      </c>
      <c r="L1197" s="2" t="s">
        <v>23</v>
      </c>
      <c r="N1197" s="3">
        <v>-323505</v>
      </c>
      <c r="O1197" s="2" t="s">
        <v>23</v>
      </c>
      <c r="P1197" s="2" t="s">
        <v>711</v>
      </c>
      <c r="Q1197" s="2">
        <v>1</v>
      </c>
    </row>
    <row r="1199" spans="1:17" x14ac:dyDescent="0.2">
      <c r="B1199" s="2" t="s">
        <v>26</v>
      </c>
      <c r="K1199" s="3">
        <v>-1824934.74</v>
      </c>
      <c r="L1199" s="2" t="s">
        <v>23</v>
      </c>
      <c r="N1199" s="3">
        <v>-1824934.74</v>
      </c>
      <c r="O1199" s="2" t="s">
        <v>23</v>
      </c>
    </row>
    <row r="1201" spans="1:17" x14ac:dyDescent="0.2">
      <c r="A1201" s="4"/>
      <c r="B1201" s="4" t="s">
        <v>27</v>
      </c>
      <c r="C1201" s="4" t="s">
        <v>268</v>
      </c>
      <c r="D1201" s="4"/>
      <c r="E1201" s="4"/>
      <c r="F1201" s="4"/>
      <c r="G1201" s="4"/>
      <c r="H1201" s="4"/>
      <c r="I1201" s="4"/>
      <c r="J1201" s="4"/>
      <c r="K1201" s="5">
        <v>-1824934.74</v>
      </c>
      <c r="L1201" s="4" t="s">
        <v>23</v>
      </c>
      <c r="M1201" s="4"/>
      <c r="N1201" s="5">
        <v>-1824934.74</v>
      </c>
      <c r="O1201" s="4" t="s">
        <v>23</v>
      </c>
      <c r="P1201" s="4"/>
      <c r="Q1201" s="4"/>
    </row>
    <row r="1203" spans="1:17" x14ac:dyDescent="0.2">
      <c r="A1203" s="2" t="s">
        <v>0</v>
      </c>
      <c r="F1203" s="2">
        <v>501182</v>
      </c>
    </row>
    <row r="1204" spans="1:17" x14ac:dyDescent="0.2">
      <c r="A1204" s="2" t="s">
        <v>1</v>
      </c>
      <c r="F1204" s="2" t="s">
        <v>2</v>
      </c>
    </row>
    <row r="1206" spans="1:17" x14ac:dyDescent="0.2">
      <c r="A1206" s="2" t="s">
        <v>3</v>
      </c>
      <c r="F1206" s="2" t="s">
        <v>712</v>
      </c>
    </row>
    <row r="1207" spans="1:17" x14ac:dyDescent="0.2">
      <c r="A1207" s="2" t="s">
        <v>5</v>
      </c>
      <c r="F1207" s="2" t="s">
        <v>183</v>
      </c>
    </row>
    <row r="1210" spans="1:17" x14ac:dyDescent="0.2">
      <c r="C1210" s="2" t="s">
        <v>7</v>
      </c>
      <c r="D1210" s="2" t="s">
        <v>8</v>
      </c>
      <c r="E1210" s="2" t="s">
        <v>9</v>
      </c>
      <c r="G1210" s="2" t="s">
        <v>10</v>
      </c>
      <c r="H1210" s="2" t="s">
        <v>11</v>
      </c>
      <c r="I1210" s="2" t="s">
        <v>12</v>
      </c>
      <c r="J1210" s="2" t="s">
        <v>13</v>
      </c>
      <c r="K1210" s="2" t="s">
        <v>14</v>
      </c>
      <c r="L1210" s="2" t="s">
        <v>15</v>
      </c>
      <c r="M1210" s="2" t="s">
        <v>16</v>
      </c>
      <c r="N1210" s="2" t="s">
        <v>17</v>
      </c>
      <c r="O1210" s="2" t="s">
        <v>18</v>
      </c>
      <c r="P1210" s="2" t="s">
        <v>19</v>
      </c>
      <c r="Q1210" s="2" t="s">
        <v>20</v>
      </c>
    </row>
    <row r="1212" spans="1:17" x14ac:dyDescent="0.2">
      <c r="D1212" s="2" t="s">
        <v>406</v>
      </c>
      <c r="E1212" s="2">
        <v>1400012903</v>
      </c>
      <c r="G1212" s="2" t="s">
        <v>78</v>
      </c>
      <c r="I1212" s="2" t="s">
        <v>78</v>
      </c>
      <c r="K1212" s="3">
        <v>-56522.7</v>
      </c>
      <c r="L1212" s="2" t="s">
        <v>23</v>
      </c>
      <c r="N1212" s="3">
        <v>-56522.7</v>
      </c>
      <c r="O1212" s="2" t="s">
        <v>23</v>
      </c>
      <c r="P1212" s="2" t="s">
        <v>713</v>
      </c>
      <c r="Q1212" s="2">
        <v>1</v>
      </c>
    </row>
    <row r="1214" spans="1:17" x14ac:dyDescent="0.2">
      <c r="B1214" s="2" t="s">
        <v>26</v>
      </c>
      <c r="K1214" s="3">
        <v>-56522.7</v>
      </c>
      <c r="L1214" s="2" t="s">
        <v>23</v>
      </c>
      <c r="N1214" s="3">
        <v>-56522.7</v>
      </c>
      <c r="O1214" s="2" t="s">
        <v>23</v>
      </c>
    </row>
    <row r="1216" spans="1:17" x14ac:dyDescent="0.2">
      <c r="A1216" s="4"/>
      <c r="B1216" s="4" t="s">
        <v>27</v>
      </c>
      <c r="C1216" s="4" t="s">
        <v>714</v>
      </c>
      <c r="D1216" s="4"/>
      <c r="E1216" s="4"/>
      <c r="F1216" s="4"/>
      <c r="G1216" s="4"/>
      <c r="H1216" s="4"/>
      <c r="I1216" s="4"/>
      <c r="J1216" s="4"/>
      <c r="K1216" s="5">
        <v>-56522.7</v>
      </c>
      <c r="L1216" s="4" t="s">
        <v>23</v>
      </c>
      <c r="M1216" s="4"/>
      <c r="N1216" s="5">
        <v>-56522.7</v>
      </c>
      <c r="O1216" s="4" t="s">
        <v>23</v>
      </c>
      <c r="P1216" s="4"/>
      <c r="Q1216" s="4"/>
    </row>
    <row r="1218" spans="1:17" x14ac:dyDescent="0.2">
      <c r="A1218" s="2" t="s">
        <v>0</v>
      </c>
      <c r="F1218" s="2">
        <v>501185</v>
      </c>
    </row>
    <row r="1219" spans="1:17" x14ac:dyDescent="0.2">
      <c r="A1219" s="2" t="s">
        <v>1</v>
      </c>
      <c r="F1219" s="2" t="s">
        <v>2</v>
      </c>
    </row>
    <row r="1221" spans="1:17" x14ac:dyDescent="0.2">
      <c r="A1221" s="2" t="s">
        <v>3</v>
      </c>
      <c r="F1221" s="2" t="s">
        <v>715</v>
      </c>
    </row>
    <row r="1222" spans="1:17" x14ac:dyDescent="0.2">
      <c r="A1222" s="2" t="s">
        <v>5</v>
      </c>
      <c r="F1222" s="2" t="s">
        <v>183</v>
      </c>
    </row>
    <row r="1225" spans="1:17" x14ac:dyDescent="0.2">
      <c r="C1225" s="2" t="s">
        <v>7</v>
      </c>
      <c r="D1225" s="2" t="s">
        <v>8</v>
      </c>
      <c r="E1225" s="2" t="s">
        <v>9</v>
      </c>
      <c r="G1225" s="2" t="s">
        <v>10</v>
      </c>
      <c r="H1225" s="2" t="s">
        <v>11</v>
      </c>
      <c r="I1225" s="2" t="s">
        <v>12</v>
      </c>
      <c r="J1225" s="2" t="s">
        <v>13</v>
      </c>
      <c r="K1225" s="2" t="s">
        <v>14</v>
      </c>
      <c r="L1225" s="2" t="s">
        <v>15</v>
      </c>
      <c r="M1225" s="2" t="s">
        <v>16</v>
      </c>
      <c r="N1225" s="2" t="s">
        <v>17</v>
      </c>
      <c r="O1225" s="2" t="s">
        <v>18</v>
      </c>
      <c r="P1225" s="2" t="s">
        <v>19</v>
      </c>
      <c r="Q1225" s="2" t="s">
        <v>20</v>
      </c>
    </row>
    <row r="1227" spans="1:17" x14ac:dyDescent="0.2">
      <c r="D1227" s="2" t="s">
        <v>406</v>
      </c>
      <c r="E1227" s="2">
        <v>103207205</v>
      </c>
      <c r="G1227" s="2" t="s">
        <v>515</v>
      </c>
      <c r="I1227" s="2" t="s">
        <v>43</v>
      </c>
      <c r="K1227" s="3">
        <v>-10878.86</v>
      </c>
      <c r="L1227" s="2" t="s">
        <v>23</v>
      </c>
      <c r="N1227" s="3">
        <v>-10878.86</v>
      </c>
      <c r="O1227" s="2" t="s">
        <v>23</v>
      </c>
      <c r="P1227" s="2" t="s">
        <v>716</v>
      </c>
      <c r="Q1227" s="2">
        <v>1</v>
      </c>
    </row>
    <row r="1229" spans="1:17" x14ac:dyDescent="0.2">
      <c r="B1229" s="2" t="s">
        <v>26</v>
      </c>
      <c r="K1229" s="3">
        <v>-10878.86</v>
      </c>
      <c r="L1229" s="2" t="s">
        <v>23</v>
      </c>
      <c r="N1229" s="3">
        <v>-10878.86</v>
      </c>
      <c r="O1229" s="2" t="s">
        <v>23</v>
      </c>
    </row>
    <row r="1231" spans="1:17" x14ac:dyDescent="0.2">
      <c r="A1231" s="4"/>
      <c r="B1231" s="4" t="s">
        <v>27</v>
      </c>
      <c r="C1231" s="4" t="s">
        <v>717</v>
      </c>
      <c r="D1231" s="4"/>
      <c r="E1231" s="4"/>
      <c r="F1231" s="4"/>
      <c r="G1231" s="4"/>
      <c r="H1231" s="4"/>
      <c r="I1231" s="4"/>
      <c r="J1231" s="4"/>
      <c r="K1231" s="5">
        <v>-10878.86</v>
      </c>
      <c r="L1231" s="4" t="s">
        <v>23</v>
      </c>
      <c r="M1231" s="4"/>
      <c r="N1231" s="5">
        <v>-10878.86</v>
      </c>
      <c r="O1231" s="4" t="s">
        <v>23</v>
      </c>
      <c r="P1231" s="4"/>
      <c r="Q1231" s="4"/>
    </row>
    <row r="1233" spans="1:17" x14ac:dyDescent="0.2">
      <c r="A1233" s="2" t="s">
        <v>0</v>
      </c>
      <c r="F1233" s="2">
        <v>501186</v>
      </c>
    </row>
    <row r="1234" spans="1:17" x14ac:dyDescent="0.2">
      <c r="A1234" s="2" t="s">
        <v>1</v>
      </c>
      <c r="F1234" s="2" t="s">
        <v>2</v>
      </c>
    </row>
    <row r="1236" spans="1:17" x14ac:dyDescent="0.2">
      <c r="A1236" s="2" t="s">
        <v>3</v>
      </c>
      <c r="F1236" s="2" t="s">
        <v>696</v>
      </c>
    </row>
    <row r="1237" spans="1:17" x14ac:dyDescent="0.2">
      <c r="A1237" s="2" t="s">
        <v>5</v>
      </c>
      <c r="F1237" s="2" t="s">
        <v>481</v>
      </c>
    </row>
    <row r="1240" spans="1:17" x14ac:dyDescent="0.2">
      <c r="C1240" s="2" t="s">
        <v>7</v>
      </c>
      <c r="D1240" s="2" t="s">
        <v>8</v>
      </c>
      <c r="E1240" s="2" t="s">
        <v>9</v>
      </c>
      <c r="G1240" s="2" t="s">
        <v>10</v>
      </c>
      <c r="H1240" s="2" t="s">
        <v>11</v>
      </c>
      <c r="I1240" s="2" t="s">
        <v>12</v>
      </c>
      <c r="J1240" s="2" t="s">
        <v>13</v>
      </c>
      <c r="K1240" s="2" t="s">
        <v>14</v>
      </c>
      <c r="L1240" s="2" t="s">
        <v>15</v>
      </c>
      <c r="M1240" s="2" t="s">
        <v>16</v>
      </c>
      <c r="N1240" s="2" t="s">
        <v>17</v>
      </c>
      <c r="O1240" s="2" t="s">
        <v>18</v>
      </c>
      <c r="P1240" s="2" t="s">
        <v>19</v>
      </c>
      <c r="Q1240" s="2" t="s">
        <v>20</v>
      </c>
    </row>
    <row r="1242" spans="1:17" x14ac:dyDescent="0.2">
      <c r="D1242" s="2" t="s">
        <v>406</v>
      </c>
      <c r="E1242" s="2">
        <v>1400012786</v>
      </c>
      <c r="G1242" s="2" t="s">
        <v>46</v>
      </c>
      <c r="I1242" s="2" t="s">
        <v>46</v>
      </c>
      <c r="K1242" s="3">
        <v>-40991.089999999997</v>
      </c>
      <c r="L1242" s="2" t="s">
        <v>23</v>
      </c>
      <c r="N1242" s="3">
        <v>-40991.089999999997</v>
      </c>
      <c r="O1242" s="2" t="s">
        <v>23</v>
      </c>
      <c r="P1242" s="2" t="s">
        <v>718</v>
      </c>
      <c r="Q1242" s="2">
        <v>1</v>
      </c>
    </row>
    <row r="1244" spans="1:17" x14ac:dyDescent="0.2">
      <c r="B1244" s="2" t="s">
        <v>26</v>
      </c>
      <c r="K1244" s="3">
        <v>-40991.089999999997</v>
      </c>
      <c r="L1244" s="2" t="s">
        <v>23</v>
      </c>
      <c r="N1244" s="3">
        <v>-40991.089999999997</v>
      </c>
      <c r="O1244" s="2" t="s">
        <v>23</v>
      </c>
    </row>
    <row r="1246" spans="1:17" x14ac:dyDescent="0.2">
      <c r="A1246" s="4"/>
      <c r="B1246" s="4" t="s">
        <v>27</v>
      </c>
      <c r="C1246" s="4" t="s">
        <v>719</v>
      </c>
      <c r="D1246" s="4"/>
      <c r="E1246" s="4"/>
      <c r="F1246" s="4"/>
      <c r="G1246" s="4"/>
      <c r="H1246" s="4"/>
      <c r="I1246" s="4"/>
      <c r="J1246" s="4"/>
      <c r="K1246" s="5">
        <v>-40991.089999999997</v>
      </c>
      <c r="L1246" s="4" t="s">
        <v>23</v>
      </c>
      <c r="M1246" s="4"/>
      <c r="N1246" s="5">
        <v>-40991.089999999997</v>
      </c>
      <c r="O1246" s="4" t="s">
        <v>23</v>
      </c>
      <c r="P1246" s="4"/>
      <c r="Q1246" s="4"/>
    </row>
    <row r="1248" spans="1:17" x14ac:dyDescent="0.2">
      <c r="A1248" s="2" t="s">
        <v>0</v>
      </c>
      <c r="F1248" s="2">
        <v>501187</v>
      </c>
    </row>
    <row r="1249" spans="1:17" x14ac:dyDescent="0.2">
      <c r="A1249" s="2" t="s">
        <v>1</v>
      </c>
      <c r="F1249" s="2" t="s">
        <v>2</v>
      </c>
    </row>
    <row r="1251" spans="1:17" x14ac:dyDescent="0.2">
      <c r="A1251" s="2" t="s">
        <v>3</v>
      </c>
      <c r="F1251" s="2" t="s">
        <v>696</v>
      </c>
    </row>
    <row r="1252" spans="1:17" x14ac:dyDescent="0.2">
      <c r="A1252" s="2" t="s">
        <v>5</v>
      </c>
      <c r="F1252" s="2" t="s">
        <v>359</v>
      </c>
    </row>
    <row r="1255" spans="1:17" x14ac:dyDescent="0.2">
      <c r="C1255" s="2" t="s">
        <v>7</v>
      </c>
      <c r="D1255" s="2" t="s">
        <v>8</v>
      </c>
      <c r="E1255" s="2" t="s">
        <v>9</v>
      </c>
      <c r="G1255" s="2" t="s">
        <v>10</v>
      </c>
      <c r="H1255" s="2" t="s">
        <v>11</v>
      </c>
      <c r="I1255" s="2" t="s">
        <v>12</v>
      </c>
      <c r="J1255" s="2" t="s">
        <v>13</v>
      </c>
      <c r="K1255" s="2" t="s">
        <v>14</v>
      </c>
      <c r="L1255" s="2" t="s">
        <v>15</v>
      </c>
      <c r="M1255" s="2" t="s">
        <v>16</v>
      </c>
      <c r="N1255" s="2" t="s">
        <v>17</v>
      </c>
      <c r="O1255" s="2" t="s">
        <v>18</v>
      </c>
      <c r="P1255" s="2" t="s">
        <v>19</v>
      </c>
      <c r="Q1255" s="2" t="s">
        <v>20</v>
      </c>
    </row>
    <row r="1257" spans="1:17" x14ac:dyDescent="0.2">
      <c r="D1257" s="2" t="s">
        <v>406</v>
      </c>
      <c r="E1257" s="2">
        <v>1400012786</v>
      </c>
      <c r="G1257" s="2" t="s">
        <v>46</v>
      </c>
      <c r="I1257" s="2" t="s">
        <v>46</v>
      </c>
      <c r="K1257" s="3">
        <v>-40991.089999999997</v>
      </c>
      <c r="L1257" s="2" t="s">
        <v>23</v>
      </c>
      <c r="N1257" s="3">
        <v>-40991.089999999997</v>
      </c>
      <c r="O1257" s="2" t="s">
        <v>23</v>
      </c>
      <c r="P1257" s="2" t="s">
        <v>720</v>
      </c>
      <c r="Q1257" s="2">
        <v>1</v>
      </c>
    </row>
    <row r="1259" spans="1:17" x14ac:dyDescent="0.2">
      <c r="B1259" s="2" t="s">
        <v>26</v>
      </c>
      <c r="K1259" s="3">
        <v>-40991.089999999997</v>
      </c>
      <c r="L1259" s="2" t="s">
        <v>23</v>
      </c>
      <c r="N1259" s="3">
        <v>-40991.089999999997</v>
      </c>
      <c r="O1259" s="2" t="s">
        <v>23</v>
      </c>
    </row>
    <row r="1261" spans="1:17" x14ac:dyDescent="0.2">
      <c r="A1261" s="4"/>
      <c r="B1261" s="4" t="s">
        <v>27</v>
      </c>
      <c r="C1261" s="4" t="s">
        <v>721</v>
      </c>
      <c r="D1261" s="4"/>
      <c r="E1261" s="4"/>
      <c r="F1261" s="4"/>
      <c r="G1261" s="4"/>
      <c r="H1261" s="4"/>
      <c r="I1261" s="4"/>
      <c r="J1261" s="4"/>
      <c r="K1261" s="5">
        <v>-40991.089999999997</v>
      </c>
      <c r="L1261" s="4" t="s">
        <v>23</v>
      </c>
      <c r="M1261" s="4"/>
      <c r="N1261" s="5">
        <v>-40991.089999999997</v>
      </c>
      <c r="O1261" s="4" t="s">
        <v>23</v>
      </c>
      <c r="P1261" s="4"/>
      <c r="Q1261" s="4"/>
    </row>
    <row r="1263" spans="1:17" x14ac:dyDescent="0.2">
      <c r="A1263" s="2" t="s">
        <v>0</v>
      </c>
      <c r="F1263" s="2">
        <v>501188</v>
      </c>
    </row>
    <row r="1264" spans="1:17" x14ac:dyDescent="0.2">
      <c r="A1264" s="2" t="s">
        <v>1</v>
      </c>
      <c r="F1264" s="2" t="s">
        <v>2</v>
      </c>
    </row>
    <row r="1266" spans="1:17" x14ac:dyDescent="0.2">
      <c r="A1266" s="2" t="s">
        <v>3</v>
      </c>
      <c r="F1266" s="2" t="s">
        <v>722</v>
      </c>
    </row>
    <row r="1267" spans="1:17" x14ac:dyDescent="0.2">
      <c r="A1267" s="2" t="s">
        <v>5</v>
      </c>
      <c r="F1267" s="2" t="s">
        <v>457</v>
      </c>
    </row>
    <row r="1270" spans="1:17" x14ac:dyDescent="0.2">
      <c r="C1270" s="2" t="s">
        <v>7</v>
      </c>
      <c r="D1270" s="2" t="s">
        <v>8</v>
      </c>
      <c r="E1270" s="2" t="s">
        <v>9</v>
      </c>
      <c r="G1270" s="2" t="s">
        <v>10</v>
      </c>
      <c r="H1270" s="2" t="s">
        <v>11</v>
      </c>
      <c r="I1270" s="2" t="s">
        <v>12</v>
      </c>
      <c r="J1270" s="2" t="s">
        <v>13</v>
      </c>
      <c r="K1270" s="2" t="s">
        <v>14</v>
      </c>
      <c r="L1270" s="2" t="s">
        <v>15</v>
      </c>
      <c r="M1270" s="2" t="s">
        <v>16</v>
      </c>
      <c r="N1270" s="2" t="s">
        <v>17</v>
      </c>
      <c r="O1270" s="2" t="s">
        <v>18</v>
      </c>
      <c r="P1270" s="2" t="s">
        <v>19</v>
      </c>
      <c r="Q1270" s="2" t="s">
        <v>20</v>
      </c>
    </row>
    <row r="1272" spans="1:17" x14ac:dyDescent="0.2">
      <c r="D1272" s="2" t="s">
        <v>406</v>
      </c>
      <c r="E1272" s="2">
        <v>1400012914</v>
      </c>
      <c r="G1272" s="2" t="s">
        <v>62</v>
      </c>
      <c r="I1272" s="2" t="s">
        <v>62</v>
      </c>
      <c r="K1272" s="3">
        <v>-54424.52</v>
      </c>
      <c r="L1272" s="2" t="s">
        <v>23</v>
      </c>
      <c r="N1272" s="3">
        <v>-54424.52</v>
      </c>
      <c r="O1272" s="2" t="s">
        <v>23</v>
      </c>
      <c r="P1272" s="2" t="s">
        <v>723</v>
      </c>
      <c r="Q1272" s="2">
        <v>1</v>
      </c>
    </row>
    <row r="1274" spans="1:17" x14ac:dyDescent="0.2">
      <c r="B1274" s="2" t="s">
        <v>26</v>
      </c>
      <c r="K1274" s="3">
        <v>-54424.52</v>
      </c>
      <c r="L1274" s="2" t="s">
        <v>23</v>
      </c>
      <c r="N1274" s="3">
        <v>-54424.52</v>
      </c>
      <c r="O1274" s="2" t="s">
        <v>23</v>
      </c>
    </row>
    <row r="1276" spans="1:17" x14ac:dyDescent="0.2">
      <c r="A1276" s="4"/>
      <c r="B1276" s="4" t="s">
        <v>27</v>
      </c>
      <c r="C1276" s="4" t="s">
        <v>724</v>
      </c>
      <c r="D1276" s="4"/>
      <c r="E1276" s="4"/>
      <c r="F1276" s="4"/>
      <c r="G1276" s="4"/>
      <c r="H1276" s="4"/>
      <c r="I1276" s="4"/>
      <c r="J1276" s="4"/>
      <c r="K1276" s="5">
        <v>-54424.52</v>
      </c>
      <c r="L1276" s="4" t="s">
        <v>23</v>
      </c>
      <c r="M1276" s="4"/>
      <c r="N1276" s="5">
        <v>-54424.52</v>
      </c>
      <c r="O1276" s="4" t="s">
        <v>23</v>
      </c>
      <c r="P1276" s="4"/>
      <c r="Q1276" s="4"/>
    </row>
    <row r="1278" spans="1:17" x14ac:dyDescent="0.2">
      <c r="A1278" s="2" t="s">
        <v>0</v>
      </c>
      <c r="F1278" s="2">
        <v>501194</v>
      </c>
    </row>
    <row r="1279" spans="1:17" x14ac:dyDescent="0.2">
      <c r="A1279" s="2" t="s">
        <v>1</v>
      </c>
      <c r="F1279" s="2" t="s">
        <v>2</v>
      </c>
    </row>
    <row r="1281" spans="1:17" x14ac:dyDescent="0.2">
      <c r="A1281" s="2" t="s">
        <v>3</v>
      </c>
      <c r="F1281" s="2" t="s">
        <v>276</v>
      </c>
    </row>
    <row r="1282" spans="1:17" x14ac:dyDescent="0.2">
      <c r="A1282" s="2" t="s">
        <v>5</v>
      </c>
      <c r="F1282" s="2" t="s">
        <v>42</v>
      </c>
    </row>
    <row r="1285" spans="1:17" x14ac:dyDescent="0.2">
      <c r="C1285" s="2" t="s">
        <v>7</v>
      </c>
      <c r="D1285" s="2" t="s">
        <v>8</v>
      </c>
      <c r="E1285" s="2" t="s">
        <v>9</v>
      </c>
      <c r="G1285" s="2" t="s">
        <v>10</v>
      </c>
      <c r="H1285" s="2" t="s">
        <v>11</v>
      </c>
      <c r="I1285" s="2" t="s">
        <v>12</v>
      </c>
      <c r="J1285" s="2" t="s">
        <v>13</v>
      </c>
      <c r="K1285" s="2" t="s">
        <v>14</v>
      </c>
      <c r="L1285" s="2" t="s">
        <v>15</v>
      </c>
      <c r="M1285" s="2" t="s">
        <v>16</v>
      </c>
      <c r="N1285" s="2" t="s">
        <v>17</v>
      </c>
      <c r="O1285" s="2" t="s">
        <v>18</v>
      </c>
      <c r="P1285" s="2" t="s">
        <v>19</v>
      </c>
      <c r="Q1285" s="2" t="s">
        <v>20</v>
      </c>
    </row>
    <row r="1287" spans="1:17" x14ac:dyDescent="0.2">
      <c r="D1287" s="2" t="s">
        <v>406</v>
      </c>
      <c r="E1287" s="2">
        <v>1400012827</v>
      </c>
      <c r="G1287" s="2" t="s">
        <v>22</v>
      </c>
      <c r="I1287" s="2" t="s">
        <v>22</v>
      </c>
      <c r="K1287" s="3">
        <v>-445373.8</v>
      </c>
      <c r="L1287" s="2" t="s">
        <v>23</v>
      </c>
      <c r="N1287" s="3">
        <v>-445373.8</v>
      </c>
      <c r="O1287" s="2" t="s">
        <v>23</v>
      </c>
      <c r="P1287" s="2" t="s">
        <v>725</v>
      </c>
      <c r="Q1287" s="2">
        <v>1</v>
      </c>
    </row>
    <row r="1288" spans="1:17" x14ac:dyDescent="0.2">
      <c r="D1288" s="2" t="s">
        <v>406</v>
      </c>
      <c r="E1288" s="2">
        <v>1400012827</v>
      </c>
      <c r="G1288" s="2" t="s">
        <v>22</v>
      </c>
      <c r="I1288" s="2" t="s">
        <v>22</v>
      </c>
      <c r="K1288" s="3">
        <v>-458023.03</v>
      </c>
      <c r="L1288" s="2" t="s">
        <v>23</v>
      </c>
      <c r="N1288" s="3">
        <v>-458023.03</v>
      </c>
      <c r="O1288" s="2" t="s">
        <v>23</v>
      </c>
      <c r="P1288" s="2" t="s">
        <v>726</v>
      </c>
      <c r="Q1288" s="2">
        <v>1</v>
      </c>
    </row>
    <row r="1289" spans="1:17" x14ac:dyDescent="0.2">
      <c r="D1289" s="2" t="s">
        <v>406</v>
      </c>
      <c r="E1289" s="2">
        <v>1400012828</v>
      </c>
      <c r="G1289" s="2" t="s">
        <v>75</v>
      </c>
      <c r="I1289" s="2" t="s">
        <v>75</v>
      </c>
      <c r="K1289" s="3">
        <v>-445017.8</v>
      </c>
      <c r="L1289" s="2" t="s">
        <v>23</v>
      </c>
      <c r="N1289" s="3">
        <v>-445017.8</v>
      </c>
      <c r="O1289" s="2" t="s">
        <v>23</v>
      </c>
      <c r="P1289" s="2" t="s">
        <v>727</v>
      </c>
      <c r="Q1289" s="2">
        <v>1</v>
      </c>
    </row>
    <row r="1290" spans="1:17" x14ac:dyDescent="0.2">
      <c r="D1290" s="2" t="s">
        <v>406</v>
      </c>
      <c r="E1290" s="2">
        <v>1400012828</v>
      </c>
      <c r="G1290" s="2" t="s">
        <v>75</v>
      </c>
      <c r="I1290" s="2" t="s">
        <v>75</v>
      </c>
      <c r="K1290" s="3">
        <v>-489754.54</v>
      </c>
      <c r="L1290" s="2" t="s">
        <v>23</v>
      </c>
      <c r="N1290" s="3">
        <v>-489754.54</v>
      </c>
      <c r="O1290" s="2" t="s">
        <v>23</v>
      </c>
      <c r="P1290" s="2" t="s">
        <v>728</v>
      </c>
      <c r="Q1290" s="2">
        <v>1</v>
      </c>
    </row>
    <row r="1291" spans="1:17" x14ac:dyDescent="0.2">
      <c r="D1291" s="2" t="s">
        <v>406</v>
      </c>
      <c r="E1291" s="2">
        <v>1400012828</v>
      </c>
      <c r="G1291" s="2" t="s">
        <v>75</v>
      </c>
      <c r="I1291" s="2" t="s">
        <v>75</v>
      </c>
      <c r="K1291" s="3">
        <v>-334390.8</v>
      </c>
      <c r="L1291" s="2" t="s">
        <v>23</v>
      </c>
      <c r="N1291" s="3">
        <v>-334390.8</v>
      </c>
      <c r="O1291" s="2" t="s">
        <v>23</v>
      </c>
      <c r="P1291" s="2" t="s">
        <v>729</v>
      </c>
      <c r="Q1291" s="2">
        <v>1</v>
      </c>
    </row>
    <row r="1293" spans="1:17" x14ac:dyDescent="0.2">
      <c r="B1293" s="2" t="s">
        <v>26</v>
      </c>
      <c r="K1293" s="3">
        <v>-2172559.9700000002</v>
      </c>
      <c r="L1293" s="2" t="s">
        <v>23</v>
      </c>
      <c r="N1293" s="3">
        <v>-2172559.9700000002</v>
      </c>
      <c r="O1293" s="2" t="s">
        <v>23</v>
      </c>
    </row>
    <row r="1295" spans="1:17" x14ac:dyDescent="0.2">
      <c r="A1295" s="4"/>
      <c r="B1295" s="4" t="s">
        <v>27</v>
      </c>
      <c r="C1295" s="4" t="s">
        <v>278</v>
      </c>
      <c r="D1295" s="4"/>
      <c r="E1295" s="4"/>
      <c r="F1295" s="4"/>
      <c r="G1295" s="4"/>
      <c r="H1295" s="4"/>
      <c r="I1295" s="4"/>
      <c r="J1295" s="4"/>
      <c r="K1295" s="5">
        <v>-2172559.9700000002</v>
      </c>
      <c r="L1295" s="4" t="s">
        <v>23</v>
      </c>
      <c r="M1295" s="4"/>
      <c r="N1295" s="5">
        <v>-2172559.9700000002</v>
      </c>
      <c r="O1295" s="4" t="s">
        <v>23</v>
      </c>
      <c r="P1295" s="4"/>
      <c r="Q1295" s="4"/>
    </row>
    <row r="1297" spans="1:17" x14ac:dyDescent="0.2">
      <c r="A1297" s="2" t="s">
        <v>0</v>
      </c>
      <c r="F1297" s="2">
        <v>501195</v>
      </c>
    </row>
    <row r="1298" spans="1:17" x14ac:dyDescent="0.2">
      <c r="A1298" s="2" t="s">
        <v>1</v>
      </c>
      <c r="F1298" s="2" t="s">
        <v>2</v>
      </c>
    </row>
    <row r="1300" spans="1:17" x14ac:dyDescent="0.2">
      <c r="A1300" s="2" t="s">
        <v>3</v>
      </c>
      <c r="F1300" s="2" t="s">
        <v>158</v>
      </c>
    </row>
    <row r="1301" spans="1:17" x14ac:dyDescent="0.2">
      <c r="A1301" s="2" t="s">
        <v>5</v>
      </c>
      <c r="F1301" s="2" t="s">
        <v>279</v>
      </c>
    </row>
    <row r="1304" spans="1:17" x14ac:dyDescent="0.2">
      <c r="C1304" s="2" t="s">
        <v>7</v>
      </c>
      <c r="D1304" s="2" t="s">
        <v>8</v>
      </c>
      <c r="E1304" s="2" t="s">
        <v>9</v>
      </c>
      <c r="G1304" s="2" t="s">
        <v>10</v>
      </c>
      <c r="H1304" s="2" t="s">
        <v>11</v>
      </c>
      <c r="I1304" s="2" t="s">
        <v>12</v>
      </c>
      <c r="J1304" s="2" t="s">
        <v>13</v>
      </c>
      <c r="K1304" s="2" t="s">
        <v>14</v>
      </c>
      <c r="L1304" s="2" t="s">
        <v>15</v>
      </c>
      <c r="M1304" s="2" t="s">
        <v>16</v>
      </c>
      <c r="N1304" s="2" t="s">
        <v>17</v>
      </c>
      <c r="O1304" s="2" t="s">
        <v>18</v>
      </c>
      <c r="P1304" s="2" t="s">
        <v>19</v>
      </c>
      <c r="Q1304" s="2" t="s">
        <v>20</v>
      </c>
    </row>
    <row r="1306" spans="1:17" x14ac:dyDescent="0.2">
      <c r="D1306" s="2" t="s">
        <v>406</v>
      </c>
      <c r="E1306" s="2">
        <v>1400012758</v>
      </c>
      <c r="G1306" s="2" t="s">
        <v>48</v>
      </c>
      <c r="I1306" s="2" t="s">
        <v>48</v>
      </c>
      <c r="K1306" s="3">
        <v>-391291.97</v>
      </c>
      <c r="L1306" s="2" t="s">
        <v>23</v>
      </c>
      <c r="N1306" s="3">
        <v>-391291.97</v>
      </c>
      <c r="O1306" s="2" t="s">
        <v>23</v>
      </c>
      <c r="P1306" s="2" t="s">
        <v>730</v>
      </c>
      <c r="Q1306" s="2">
        <v>1</v>
      </c>
    </row>
    <row r="1307" spans="1:17" x14ac:dyDescent="0.2">
      <c r="D1307" s="2" t="s">
        <v>406</v>
      </c>
      <c r="E1307" s="2">
        <v>1400012797</v>
      </c>
      <c r="G1307" s="2" t="s">
        <v>32</v>
      </c>
      <c r="I1307" s="2" t="s">
        <v>32</v>
      </c>
      <c r="K1307" s="3">
        <v>-96875</v>
      </c>
      <c r="L1307" s="2" t="s">
        <v>23</v>
      </c>
      <c r="N1307" s="3">
        <v>-96875</v>
      </c>
      <c r="O1307" s="2" t="s">
        <v>23</v>
      </c>
      <c r="P1307" s="2" t="s">
        <v>731</v>
      </c>
      <c r="Q1307" s="2">
        <v>1</v>
      </c>
    </row>
    <row r="1309" spans="1:17" x14ac:dyDescent="0.2">
      <c r="B1309" s="2" t="s">
        <v>26</v>
      </c>
      <c r="K1309" s="3">
        <v>-488166.97</v>
      </c>
      <c r="L1309" s="2" t="s">
        <v>23</v>
      </c>
      <c r="N1309" s="3">
        <v>-488166.97</v>
      </c>
      <c r="O1309" s="2" t="s">
        <v>23</v>
      </c>
    </row>
    <row r="1311" spans="1:17" x14ac:dyDescent="0.2">
      <c r="A1311" s="4"/>
      <c r="B1311" s="4" t="s">
        <v>27</v>
      </c>
      <c r="C1311" s="4" t="s">
        <v>283</v>
      </c>
      <c r="D1311" s="4"/>
      <c r="E1311" s="4"/>
      <c r="F1311" s="4"/>
      <c r="G1311" s="4"/>
      <c r="H1311" s="4"/>
      <c r="I1311" s="4"/>
      <c r="J1311" s="4"/>
      <c r="K1311" s="5">
        <v>-488166.97</v>
      </c>
      <c r="L1311" s="4" t="s">
        <v>23</v>
      </c>
      <c r="M1311" s="4"/>
      <c r="N1311" s="5">
        <v>-488166.97</v>
      </c>
      <c r="O1311" s="4" t="s">
        <v>23</v>
      </c>
      <c r="P1311" s="4"/>
      <c r="Q1311" s="4"/>
    </row>
    <row r="1313" spans="1:17" x14ac:dyDescent="0.2">
      <c r="A1313" s="2" t="s">
        <v>0</v>
      </c>
      <c r="F1313" s="2">
        <v>501196</v>
      </c>
    </row>
    <row r="1314" spans="1:17" x14ac:dyDescent="0.2">
      <c r="A1314" s="2" t="s">
        <v>1</v>
      </c>
      <c r="F1314" s="2" t="s">
        <v>2</v>
      </c>
    </row>
    <row r="1316" spans="1:17" x14ac:dyDescent="0.2">
      <c r="A1316" s="2" t="s">
        <v>3</v>
      </c>
      <c r="F1316" s="2" t="s">
        <v>284</v>
      </c>
    </row>
    <row r="1317" spans="1:17" x14ac:dyDescent="0.2">
      <c r="A1317" s="2" t="s">
        <v>5</v>
      </c>
      <c r="F1317" s="2" t="s">
        <v>42</v>
      </c>
    </row>
    <row r="1320" spans="1:17" x14ac:dyDescent="0.2">
      <c r="C1320" s="2" t="s">
        <v>7</v>
      </c>
      <c r="D1320" s="2" t="s">
        <v>8</v>
      </c>
      <c r="E1320" s="2" t="s">
        <v>9</v>
      </c>
      <c r="G1320" s="2" t="s">
        <v>10</v>
      </c>
      <c r="H1320" s="2" t="s">
        <v>11</v>
      </c>
      <c r="I1320" s="2" t="s">
        <v>12</v>
      </c>
      <c r="J1320" s="2" t="s">
        <v>13</v>
      </c>
      <c r="K1320" s="2" t="s">
        <v>14</v>
      </c>
      <c r="L1320" s="2" t="s">
        <v>15</v>
      </c>
      <c r="M1320" s="2" t="s">
        <v>16</v>
      </c>
      <c r="N1320" s="2" t="s">
        <v>17</v>
      </c>
      <c r="O1320" s="2" t="s">
        <v>18</v>
      </c>
      <c r="P1320" s="2" t="s">
        <v>19</v>
      </c>
      <c r="Q1320" s="2" t="s">
        <v>20</v>
      </c>
    </row>
    <row r="1322" spans="1:17" x14ac:dyDescent="0.2">
      <c r="D1322" s="2" t="s">
        <v>406</v>
      </c>
      <c r="E1322" s="2">
        <v>1400012757</v>
      </c>
      <c r="G1322" s="2" t="s">
        <v>46</v>
      </c>
      <c r="I1322" s="2" t="s">
        <v>46</v>
      </c>
      <c r="K1322" s="3">
        <v>-286203.08</v>
      </c>
      <c r="L1322" s="2" t="s">
        <v>23</v>
      </c>
      <c r="N1322" s="3">
        <v>-286203.08</v>
      </c>
      <c r="O1322" s="2" t="s">
        <v>23</v>
      </c>
      <c r="P1322" s="2" t="s">
        <v>732</v>
      </c>
      <c r="Q1322" s="2">
        <v>1</v>
      </c>
    </row>
    <row r="1323" spans="1:17" x14ac:dyDescent="0.2">
      <c r="D1323" s="2" t="s">
        <v>406</v>
      </c>
      <c r="E1323" s="2">
        <v>1400012782</v>
      </c>
      <c r="G1323" s="2" t="s">
        <v>52</v>
      </c>
      <c r="I1323" s="2" t="s">
        <v>52</v>
      </c>
      <c r="K1323" s="3">
        <v>-254416.92</v>
      </c>
      <c r="L1323" s="2" t="s">
        <v>23</v>
      </c>
      <c r="N1323" s="3">
        <v>-254416.92</v>
      </c>
      <c r="O1323" s="2" t="s">
        <v>23</v>
      </c>
      <c r="P1323" s="2" t="s">
        <v>732</v>
      </c>
      <c r="Q1323" s="2">
        <v>1</v>
      </c>
    </row>
    <row r="1324" spans="1:17" x14ac:dyDescent="0.2">
      <c r="D1324" s="2" t="s">
        <v>406</v>
      </c>
      <c r="E1324" s="2">
        <v>1400012837</v>
      </c>
      <c r="G1324" s="2" t="s">
        <v>72</v>
      </c>
      <c r="I1324" s="2" t="s">
        <v>72</v>
      </c>
      <c r="K1324" s="3">
        <v>-350206.05</v>
      </c>
      <c r="L1324" s="2" t="s">
        <v>23</v>
      </c>
      <c r="N1324" s="3">
        <v>-350206.05</v>
      </c>
      <c r="O1324" s="2" t="s">
        <v>23</v>
      </c>
      <c r="P1324" s="2" t="s">
        <v>733</v>
      </c>
      <c r="Q1324" s="2">
        <v>1</v>
      </c>
    </row>
    <row r="1325" spans="1:17" x14ac:dyDescent="0.2">
      <c r="D1325" s="2" t="s">
        <v>406</v>
      </c>
      <c r="E1325" s="2">
        <v>1400012838</v>
      </c>
      <c r="G1325" s="2" t="s">
        <v>75</v>
      </c>
      <c r="I1325" s="2" t="s">
        <v>75</v>
      </c>
      <c r="K1325" s="3">
        <v>-351861.64</v>
      </c>
      <c r="L1325" s="2" t="s">
        <v>23</v>
      </c>
      <c r="N1325" s="3">
        <v>-351861.64</v>
      </c>
      <c r="O1325" s="2" t="s">
        <v>23</v>
      </c>
      <c r="P1325" s="2" t="s">
        <v>734</v>
      </c>
      <c r="Q1325" s="2">
        <v>1</v>
      </c>
    </row>
    <row r="1326" spans="1:17" x14ac:dyDescent="0.2">
      <c r="D1326" s="2" t="s">
        <v>406</v>
      </c>
      <c r="E1326" s="2">
        <v>1400012869</v>
      </c>
      <c r="G1326" s="2" t="s">
        <v>60</v>
      </c>
      <c r="I1326" s="2" t="s">
        <v>60</v>
      </c>
      <c r="K1326" s="3">
        <v>-175346.9</v>
      </c>
      <c r="L1326" s="2" t="s">
        <v>23</v>
      </c>
      <c r="N1326" s="3">
        <v>-175346.9</v>
      </c>
      <c r="O1326" s="2" t="s">
        <v>23</v>
      </c>
      <c r="P1326" s="2" t="s">
        <v>735</v>
      </c>
      <c r="Q1326" s="2">
        <v>1</v>
      </c>
    </row>
    <row r="1327" spans="1:17" x14ac:dyDescent="0.2">
      <c r="D1327" s="2" t="s">
        <v>406</v>
      </c>
      <c r="E1327" s="2">
        <v>1400012893</v>
      </c>
      <c r="G1327" s="2" t="s">
        <v>37</v>
      </c>
      <c r="I1327" s="2" t="s">
        <v>37</v>
      </c>
      <c r="K1327" s="3">
        <v>-200000</v>
      </c>
      <c r="L1327" s="2" t="s">
        <v>23</v>
      </c>
      <c r="N1327" s="3">
        <v>-200000</v>
      </c>
      <c r="O1327" s="2" t="s">
        <v>23</v>
      </c>
      <c r="P1327" s="2" t="s">
        <v>736</v>
      </c>
      <c r="Q1327" s="2">
        <v>1</v>
      </c>
    </row>
    <row r="1329" spans="1:17" x14ac:dyDescent="0.2">
      <c r="B1329" s="2" t="s">
        <v>26</v>
      </c>
      <c r="K1329" s="3">
        <v>-1618034.59</v>
      </c>
      <c r="L1329" s="2" t="s">
        <v>23</v>
      </c>
      <c r="N1329" s="3">
        <v>-1618034.59</v>
      </c>
      <c r="O1329" s="2" t="s">
        <v>23</v>
      </c>
    </row>
    <row r="1331" spans="1:17" x14ac:dyDescent="0.2">
      <c r="A1331" s="4"/>
      <c r="B1331" s="4" t="s">
        <v>27</v>
      </c>
      <c r="C1331" s="4" t="s">
        <v>295</v>
      </c>
      <c r="D1331" s="4"/>
      <c r="E1331" s="4"/>
      <c r="F1331" s="4"/>
      <c r="G1331" s="4"/>
      <c r="H1331" s="4"/>
      <c r="I1331" s="4"/>
      <c r="J1331" s="4"/>
      <c r="K1331" s="5">
        <v>-1618034.59</v>
      </c>
      <c r="L1331" s="4" t="s">
        <v>23</v>
      </c>
      <c r="M1331" s="4"/>
      <c r="N1331" s="5">
        <v>-1618034.59</v>
      </c>
      <c r="O1331" s="4" t="s">
        <v>23</v>
      </c>
      <c r="P1331" s="4"/>
      <c r="Q1331" s="4"/>
    </row>
    <row r="1333" spans="1:17" x14ac:dyDescent="0.2">
      <c r="A1333" s="2" t="s">
        <v>0</v>
      </c>
      <c r="F1333" s="2">
        <v>501197</v>
      </c>
    </row>
    <row r="1334" spans="1:17" x14ac:dyDescent="0.2">
      <c r="A1334" s="2" t="s">
        <v>1</v>
      </c>
      <c r="F1334" s="2" t="s">
        <v>2</v>
      </c>
    </row>
    <row r="1336" spans="1:17" x14ac:dyDescent="0.2">
      <c r="A1336" s="2" t="s">
        <v>3</v>
      </c>
      <c r="F1336" s="2" t="s">
        <v>737</v>
      </c>
    </row>
    <row r="1337" spans="1:17" x14ac:dyDescent="0.2">
      <c r="A1337" s="2" t="s">
        <v>5</v>
      </c>
      <c r="F1337" s="2" t="s">
        <v>42</v>
      </c>
    </row>
    <row r="1340" spans="1:17" x14ac:dyDescent="0.2">
      <c r="C1340" s="2" t="s">
        <v>7</v>
      </c>
      <c r="D1340" s="2" t="s">
        <v>8</v>
      </c>
      <c r="E1340" s="2" t="s">
        <v>9</v>
      </c>
      <c r="G1340" s="2" t="s">
        <v>10</v>
      </c>
      <c r="H1340" s="2" t="s">
        <v>11</v>
      </c>
      <c r="I1340" s="2" t="s">
        <v>12</v>
      </c>
      <c r="J1340" s="2" t="s">
        <v>13</v>
      </c>
      <c r="K1340" s="2" t="s">
        <v>14</v>
      </c>
      <c r="L1340" s="2" t="s">
        <v>15</v>
      </c>
      <c r="M1340" s="2" t="s">
        <v>16</v>
      </c>
      <c r="N1340" s="2" t="s">
        <v>17</v>
      </c>
      <c r="O1340" s="2" t="s">
        <v>18</v>
      </c>
      <c r="P1340" s="2" t="s">
        <v>19</v>
      </c>
      <c r="Q1340" s="2" t="s">
        <v>20</v>
      </c>
    </row>
    <row r="1342" spans="1:17" x14ac:dyDescent="0.2">
      <c r="D1342" s="2" t="s">
        <v>406</v>
      </c>
      <c r="E1342" s="2">
        <v>1400012860</v>
      </c>
      <c r="G1342" s="2" t="s">
        <v>58</v>
      </c>
      <c r="I1342" s="2" t="s">
        <v>58</v>
      </c>
      <c r="K1342" s="3">
        <v>-923723</v>
      </c>
      <c r="L1342" s="2" t="s">
        <v>23</v>
      </c>
      <c r="N1342" s="3">
        <v>-923723</v>
      </c>
      <c r="O1342" s="2" t="s">
        <v>23</v>
      </c>
      <c r="P1342" s="2" t="s">
        <v>738</v>
      </c>
      <c r="Q1342" s="2">
        <v>1</v>
      </c>
    </row>
    <row r="1344" spans="1:17" x14ac:dyDescent="0.2">
      <c r="B1344" s="2" t="s">
        <v>26</v>
      </c>
      <c r="K1344" s="3">
        <v>-923723</v>
      </c>
      <c r="L1344" s="2" t="s">
        <v>23</v>
      </c>
      <c r="N1344" s="3">
        <v>-923723</v>
      </c>
      <c r="O1344" s="2" t="s">
        <v>23</v>
      </c>
    </row>
    <row r="1346" spans="1:17" x14ac:dyDescent="0.2">
      <c r="A1346" s="4"/>
      <c r="B1346" s="4" t="s">
        <v>27</v>
      </c>
      <c r="C1346" s="4" t="s">
        <v>739</v>
      </c>
      <c r="D1346" s="4"/>
      <c r="E1346" s="4"/>
      <c r="F1346" s="4"/>
      <c r="G1346" s="4"/>
      <c r="H1346" s="4"/>
      <c r="I1346" s="4"/>
      <c r="J1346" s="4"/>
      <c r="K1346" s="5">
        <v>-923723</v>
      </c>
      <c r="L1346" s="4" t="s">
        <v>23</v>
      </c>
      <c r="M1346" s="4"/>
      <c r="N1346" s="5">
        <v>-923723</v>
      </c>
      <c r="O1346" s="4" t="s">
        <v>23</v>
      </c>
      <c r="P1346" s="4"/>
      <c r="Q1346" s="4"/>
    </row>
    <row r="1348" spans="1:17" x14ac:dyDescent="0.2">
      <c r="A1348" s="2" t="s">
        <v>0</v>
      </c>
      <c r="F1348" s="2">
        <v>501203</v>
      </c>
    </row>
    <row r="1349" spans="1:17" x14ac:dyDescent="0.2">
      <c r="A1349" s="2" t="s">
        <v>1</v>
      </c>
      <c r="F1349" s="2" t="s">
        <v>2</v>
      </c>
    </row>
    <row r="1351" spans="1:17" x14ac:dyDescent="0.2">
      <c r="A1351" s="2" t="s">
        <v>3</v>
      </c>
      <c r="F1351" s="2" t="s">
        <v>740</v>
      </c>
    </row>
    <row r="1352" spans="1:17" x14ac:dyDescent="0.2">
      <c r="A1352" s="2" t="s">
        <v>5</v>
      </c>
      <c r="F1352" s="2" t="s">
        <v>359</v>
      </c>
    </row>
    <row r="1355" spans="1:17" x14ac:dyDescent="0.2">
      <c r="C1355" s="2" t="s">
        <v>7</v>
      </c>
      <c r="D1355" s="2" t="s">
        <v>8</v>
      </c>
      <c r="E1355" s="2" t="s">
        <v>9</v>
      </c>
      <c r="G1355" s="2" t="s">
        <v>10</v>
      </c>
      <c r="H1355" s="2" t="s">
        <v>11</v>
      </c>
      <c r="I1355" s="2" t="s">
        <v>12</v>
      </c>
      <c r="J1355" s="2" t="s">
        <v>13</v>
      </c>
      <c r="K1355" s="2" t="s">
        <v>14</v>
      </c>
      <c r="L1355" s="2" t="s">
        <v>15</v>
      </c>
      <c r="M1355" s="2" t="s">
        <v>16</v>
      </c>
      <c r="N1355" s="2" t="s">
        <v>17</v>
      </c>
      <c r="O1355" s="2" t="s">
        <v>18</v>
      </c>
      <c r="P1355" s="2" t="s">
        <v>19</v>
      </c>
      <c r="Q1355" s="2" t="s">
        <v>20</v>
      </c>
    </row>
    <row r="1357" spans="1:17" x14ac:dyDescent="0.2">
      <c r="D1357" s="2" t="s">
        <v>406</v>
      </c>
      <c r="E1357" s="2">
        <v>1400012785</v>
      </c>
      <c r="G1357" s="2" t="s">
        <v>30</v>
      </c>
      <c r="I1357" s="2" t="s">
        <v>30</v>
      </c>
      <c r="K1357" s="3">
        <v>-18802.060000000001</v>
      </c>
      <c r="L1357" s="2" t="s">
        <v>23</v>
      </c>
      <c r="N1357" s="3">
        <v>-18802.060000000001</v>
      </c>
      <c r="O1357" s="2" t="s">
        <v>23</v>
      </c>
      <c r="P1357" s="2" t="s">
        <v>741</v>
      </c>
      <c r="Q1357" s="2">
        <v>1</v>
      </c>
    </row>
    <row r="1359" spans="1:17" x14ac:dyDescent="0.2">
      <c r="B1359" s="2" t="s">
        <v>26</v>
      </c>
      <c r="K1359" s="3">
        <v>-18802.060000000001</v>
      </c>
      <c r="L1359" s="2" t="s">
        <v>23</v>
      </c>
      <c r="N1359" s="3">
        <v>-18802.060000000001</v>
      </c>
      <c r="O1359" s="2" t="s">
        <v>23</v>
      </c>
    </row>
    <row r="1361" spans="1:17" x14ac:dyDescent="0.2">
      <c r="A1361" s="4"/>
      <c r="B1361" s="4" t="s">
        <v>27</v>
      </c>
      <c r="C1361" s="4" t="s">
        <v>742</v>
      </c>
      <c r="D1361" s="4"/>
      <c r="E1361" s="4"/>
      <c r="F1361" s="4"/>
      <c r="G1361" s="4"/>
      <c r="H1361" s="4"/>
      <c r="I1361" s="4"/>
      <c r="J1361" s="4"/>
      <c r="K1361" s="5">
        <v>-18802.060000000001</v>
      </c>
      <c r="L1361" s="4" t="s">
        <v>23</v>
      </c>
      <c r="M1361" s="4"/>
      <c r="N1361" s="5">
        <v>-18802.060000000001</v>
      </c>
      <c r="O1361" s="4" t="s">
        <v>23</v>
      </c>
      <c r="P1361" s="4"/>
      <c r="Q1361" s="4"/>
    </row>
    <row r="1363" spans="1:17" x14ac:dyDescent="0.2">
      <c r="A1363" s="2" t="s">
        <v>0</v>
      </c>
      <c r="F1363" s="2">
        <v>501204</v>
      </c>
    </row>
    <row r="1364" spans="1:17" x14ac:dyDescent="0.2">
      <c r="A1364" s="2" t="s">
        <v>1</v>
      </c>
      <c r="F1364" s="2" t="s">
        <v>2</v>
      </c>
    </row>
    <row r="1366" spans="1:17" x14ac:dyDescent="0.2">
      <c r="A1366" s="2" t="s">
        <v>3</v>
      </c>
      <c r="F1366" s="2" t="s">
        <v>696</v>
      </c>
    </row>
    <row r="1367" spans="1:17" x14ac:dyDescent="0.2">
      <c r="A1367" s="2" t="s">
        <v>5</v>
      </c>
      <c r="F1367" s="2" t="s">
        <v>496</v>
      </c>
    </row>
    <row r="1370" spans="1:17" x14ac:dyDescent="0.2">
      <c r="C1370" s="2" t="s">
        <v>7</v>
      </c>
      <c r="D1370" s="2" t="s">
        <v>8</v>
      </c>
      <c r="E1370" s="2" t="s">
        <v>9</v>
      </c>
      <c r="G1370" s="2" t="s">
        <v>10</v>
      </c>
      <c r="H1370" s="2" t="s">
        <v>11</v>
      </c>
      <c r="I1370" s="2" t="s">
        <v>12</v>
      </c>
      <c r="J1370" s="2" t="s">
        <v>13</v>
      </c>
      <c r="K1370" s="2" t="s">
        <v>14</v>
      </c>
      <c r="L1370" s="2" t="s">
        <v>15</v>
      </c>
      <c r="M1370" s="2" t="s">
        <v>16</v>
      </c>
      <c r="N1370" s="2" t="s">
        <v>17</v>
      </c>
      <c r="O1370" s="2" t="s">
        <v>18</v>
      </c>
      <c r="P1370" s="2" t="s">
        <v>19</v>
      </c>
      <c r="Q1370" s="2" t="s">
        <v>20</v>
      </c>
    </row>
    <row r="1372" spans="1:17" x14ac:dyDescent="0.2">
      <c r="D1372" s="2" t="s">
        <v>406</v>
      </c>
      <c r="E1372" s="2">
        <v>1400012786</v>
      </c>
      <c r="G1372" s="2" t="s">
        <v>46</v>
      </c>
      <c r="I1372" s="2" t="s">
        <v>46</v>
      </c>
      <c r="K1372" s="3">
        <v>-40826.29</v>
      </c>
      <c r="L1372" s="2" t="s">
        <v>23</v>
      </c>
      <c r="N1372" s="3">
        <v>-40826.29</v>
      </c>
      <c r="O1372" s="2" t="s">
        <v>23</v>
      </c>
      <c r="P1372" s="2" t="s">
        <v>743</v>
      </c>
      <c r="Q1372" s="2">
        <v>1</v>
      </c>
    </row>
    <row r="1374" spans="1:17" x14ac:dyDescent="0.2">
      <c r="B1374" s="2" t="s">
        <v>26</v>
      </c>
      <c r="K1374" s="3">
        <v>-40826.29</v>
      </c>
      <c r="L1374" s="2" t="s">
        <v>23</v>
      </c>
      <c r="N1374" s="3">
        <v>-40826.29</v>
      </c>
      <c r="O1374" s="2" t="s">
        <v>23</v>
      </c>
    </row>
    <row r="1376" spans="1:17" x14ac:dyDescent="0.2">
      <c r="A1376" s="4"/>
      <c r="B1376" s="4" t="s">
        <v>27</v>
      </c>
      <c r="C1376" s="4" t="s">
        <v>744</v>
      </c>
      <c r="D1376" s="4"/>
      <c r="E1376" s="4"/>
      <c r="F1376" s="4"/>
      <c r="G1376" s="4"/>
      <c r="H1376" s="4"/>
      <c r="I1376" s="4"/>
      <c r="J1376" s="4"/>
      <c r="K1376" s="5">
        <v>-40826.29</v>
      </c>
      <c r="L1376" s="4" t="s">
        <v>23</v>
      </c>
      <c r="M1376" s="4"/>
      <c r="N1376" s="5">
        <v>-40826.29</v>
      </c>
      <c r="O1376" s="4" t="s">
        <v>23</v>
      </c>
      <c r="P1376" s="4"/>
      <c r="Q1376" s="4"/>
    </row>
    <row r="1378" spans="1:17" x14ac:dyDescent="0.2">
      <c r="A1378" s="2" t="s">
        <v>0</v>
      </c>
      <c r="F1378" s="2">
        <v>501205</v>
      </c>
    </row>
    <row r="1379" spans="1:17" x14ac:dyDescent="0.2">
      <c r="A1379" s="2" t="s">
        <v>1</v>
      </c>
      <c r="F1379" s="2" t="s">
        <v>2</v>
      </c>
    </row>
    <row r="1381" spans="1:17" x14ac:dyDescent="0.2">
      <c r="A1381" s="2" t="s">
        <v>3</v>
      </c>
      <c r="F1381" s="2" t="s">
        <v>696</v>
      </c>
    </row>
    <row r="1382" spans="1:17" x14ac:dyDescent="0.2">
      <c r="A1382" s="2" t="s">
        <v>5</v>
      </c>
      <c r="F1382" s="2" t="s">
        <v>745</v>
      </c>
    </row>
    <row r="1385" spans="1:17" x14ac:dyDescent="0.2">
      <c r="C1385" s="2" t="s">
        <v>7</v>
      </c>
      <c r="D1385" s="2" t="s">
        <v>8</v>
      </c>
      <c r="E1385" s="2" t="s">
        <v>9</v>
      </c>
      <c r="G1385" s="2" t="s">
        <v>10</v>
      </c>
      <c r="H1385" s="2" t="s">
        <v>11</v>
      </c>
      <c r="I1385" s="2" t="s">
        <v>12</v>
      </c>
      <c r="J1385" s="2" t="s">
        <v>13</v>
      </c>
      <c r="K1385" s="2" t="s">
        <v>14</v>
      </c>
      <c r="L1385" s="2" t="s">
        <v>15</v>
      </c>
      <c r="M1385" s="2" t="s">
        <v>16</v>
      </c>
      <c r="N1385" s="2" t="s">
        <v>17</v>
      </c>
      <c r="O1385" s="2" t="s">
        <v>18</v>
      </c>
      <c r="P1385" s="2" t="s">
        <v>19</v>
      </c>
      <c r="Q1385" s="2" t="s">
        <v>20</v>
      </c>
    </row>
    <row r="1387" spans="1:17" x14ac:dyDescent="0.2">
      <c r="D1387" s="2" t="s">
        <v>406</v>
      </c>
      <c r="E1387" s="2">
        <v>1400012786</v>
      </c>
      <c r="G1387" s="2" t="s">
        <v>46</v>
      </c>
      <c r="I1387" s="2" t="s">
        <v>46</v>
      </c>
      <c r="K1387" s="3">
        <v>-40826.29</v>
      </c>
      <c r="L1387" s="2" t="s">
        <v>23</v>
      </c>
      <c r="N1387" s="3">
        <v>-40826.29</v>
      </c>
      <c r="O1387" s="2" t="s">
        <v>23</v>
      </c>
      <c r="P1387" s="2" t="s">
        <v>746</v>
      </c>
      <c r="Q1387" s="2">
        <v>1</v>
      </c>
    </row>
    <row r="1389" spans="1:17" x14ac:dyDescent="0.2">
      <c r="B1389" s="2" t="s">
        <v>26</v>
      </c>
      <c r="K1389" s="3">
        <v>-40826.29</v>
      </c>
      <c r="L1389" s="2" t="s">
        <v>23</v>
      </c>
      <c r="N1389" s="3">
        <v>-40826.29</v>
      </c>
      <c r="O1389" s="2" t="s">
        <v>23</v>
      </c>
    </row>
    <row r="1391" spans="1:17" x14ac:dyDescent="0.2">
      <c r="A1391" s="4"/>
      <c r="B1391" s="4" t="s">
        <v>27</v>
      </c>
      <c r="C1391" s="4" t="s">
        <v>747</v>
      </c>
      <c r="D1391" s="4"/>
      <c r="E1391" s="4"/>
      <c r="F1391" s="4"/>
      <c r="G1391" s="4"/>
      <c r="H1391" s="4"/>
      <c r="I1391" s="4"/>
      <c r="J1391" s="4"/>
      <c r="K1391" s="5">
        <v>-40826.29</v>
      </c>
      <c r="L1391" s="4" t="s">
        <v>23</v>
      </c>
      <c r="M1391" s="4"/>
      <c r="N1391" s="5">
        <v>-40826.29</v>
      </c>
      <c r="O1391" s="4" t="s">
        <v>23</v>
      </c>
      <c r="P1391" s="4"/>
      <c r="Q1391" s="4"/>
    </row>
    <row r="1393" spans="1:17" x14ac:dyDescent="0.2">
      <c r="A1393" s="2" t="s">
        <v>0</v>
      </c>
      <c r="F1393" s="2">
        <v>501208</v>
      </c>
    </row>
    <row r="1394" spans="1:17" x14ac:dyDescent="0.2">
      <c r="A1394" s="2" t="s">
        <v>1</v>
      </c>
      <c r="F1394" s="2" t="s">
        <v>2</v>
      </c>
    </row>
    <row r="1396" spans="1:17" x14ac:dyDescent="0.2">
      <c r="A1396" s="2" t="s">
        <v>3</v>
      </c>
      <c r="F1396" s="2" t="s">
        <v>265</v>
      </c>
    </row>
    <row r="1397" spans="1:17" x14ac:dyDescent="0.2">
      <c r="A1397" s="2" t="s">
        <v>5</v>
      </c>
      <c r="F1397" s="2" t="s">
        <v>279</v>
      </c>
    </row>
    <row r="1400" spans="1:17" x14ac:dyDescent="0.2">
      <c r="C1400" s="2" t="s">
        <v>7</v>
      </c>
      <c r="D1400" s="2" t="s">
        <v>8</v>
      </c>
      <c r="E1400" s="2" t="s">
        <v>9</v>
      </c>
      <c r="G1400" s="2" t="s">
        <v>10</v>
      </c>
      <c r="H1400" s="2" t="s">
        <v>11</v>
      </c>
      <c r="I1400" s="2" t="s">
        <v>12</v>
      </c>
      <c r="J1400" s="2" t="s">
        <v>13</v>
      </c>
      <c r="K1400" s="2" t="s">
        <v>14</v>
      </c>
      <c r="L1400" s="2" t="s">
        <v>15</v>
      </c>
      <c r="M1400" s="2" t="s">
        <v>16</v>
      </c>
      <c r="N1400" s="2" t="s">
        <v>17</v>
      </c>
      <c r="O1400" s="2" t="s">
        <v>18</v>
      </c>
      <c r="P1400" s="2" t="s">
        <v>19</v>
      </c>
      <c r="Q1400" s="2" t="s">
        <v>20</v>
      </c>
    </row>
    <row r="1402" spans="1:17" x14ac:dyDescent="0.2">
      <c r="D1402" s="2" t="s">
        <v>406</v>
      </c>
      <c r="E1402" s="2">
        <v>1400012732</v>
      </c>
      <c r="G1402" s="2" t="s">
        <v>82</v>
      </c>
      <c r="I1402" s="2" t="s">
        <v>82</v>
      </c>
      <c r="K1402" s="3">
        <v>-324581.90000000002</v>
      </c>
      <c r="L1402" s="2" t="s">
        <v>23</v>
      </c>
      <c r="N1402" s="3">
        <v>-324581.90000000002</v>
      </c>
      <c r="O1402" s="2" t="s">
        <v>23</v>
      </c>
      <c r="P1402" s="2" t="s">
        <v>748</v>
      </c>
      <c r="Q1402" s="2">
        <v>1</v>
      </c>
    </row>
    <row r="1403" spans="1:17" x14ac:dyDescent="0.2">
      <c r="D1403" s="2" t="s">
        <v>406</v>
      </c>
      <c r="E1403" s="2">
        <v>1400012752</v>
      </c>
      <c r="G1403" s="2" t="s">
        <v>46</v>
      </c>
      <c r="I1403" s="2" t="s">
        <v>46</v>
      </c>
      <c r="K1403" s="3">
        <v>-727978.4</v>
      </c>
      <c r="L1403" s="2" t="s">
        <v>23</v>
      </c>
      <c r="N1403" s="3">
        <v>-727978.4</v>
      </c>
      <c r="O1403" s="2" t="s">
        <v>23</v>
      </c>
      <c r="P1403" s="2" t="s">
        <v>749</v>
      </c>
      <c r="Q1403" s="2">
        <v>1</v>
      </c>
    </row>
    <row r="1404" spans="1:17" x14ac:dyDescent="0.2">
      <c r="D1404" s="2" t="s">
        <v>406</v>
      </c>
      <c r="E1404" s="2">
        <v>1400012763</v>
      </c>
      <c r="G1404" s="2" t="s">
        <v>48</v>
      </c>
      <c r="I1404" s="2" t="s">
        <v>48</v>
      </c>
      <c r="K1404" s="3">
        <v>-734400</v>
      </c>
      <c r="L1404" s="2" t="s">
        <v>23</v>
      </c>
      <c r="N1404" s="3">
        <v>-734400</v>
      </c>
      <c r="O1404" s="2" t="s">
        <v>23</v>
      </c>
      <c r="P1404" s="2" t="s">
        <v>750</v>
      </c>
      <c r="Q1404" s="2">
        <v>1</v>
      </c>
    </row>
    <row r="1405" spans="1:17" x14ac:dyDescent="0.2">
      <c r="D1405" s="2" t="s">
        <v>406</v>
      </c>
      <c r="E1405" s="2">
        <v>1400012777</v>
      </c>
      <c r="G1405" s="2" t="s">
        <v>52</v>
      </c>
      <c r="I1405" s="2" t="s">
        <v>52</v>
      </c>
      <c r="K1405" s="3">
        <v>-110112.36</v>
      </c>
      <c r="L1405" s="2" t="s">
        <v>23</v>
      </c>
      <c r="N1405" s="3">
        <v>-110112.36</v>
      </c>
      <c r="O1405" s="2" t="s">
        <v>23</v>
      </c>
      <c r="P1405" s="2" t="s">
        <v>751</v>
      </c>
      <c r="Q1405" s="2">
        <v>1</v>
      </c>
    </row>
    <row r="1406" spans="1:17" x14ac:dyDescent="0.2">
      <c r="D1406" s="2" t="s">
        <v>406</v>
      </c>
      <c r="E1406" s="2">
        <v>1400012777</v>
      </c>
      <c r="G1406" s="2" t="s">
        <v>52</v>
      </c>
      <c r="I1406" s="2" t="s">
        <v>52</v>
      </c>
      <c r="K1406" s="3">
        <v>-282108.40000000002</v>
      </c>
      <c r="L1406" s="2" t="s">
        <v>23</v>
      </c>
      <c r="N1406" s="3">
        <v>-282108.40000000002</v>
      </c>
      <c r="O1406" s="2" t="s">
        <v>23</v>
      </c>
      <c r="P1406" s="2" t="s">
        <v>752</v>
      </c>
      <c r="Q1406" s="2">
        <v>1</v>
      </c>
    </row>
    <row r="1407" spans="1:17" x14ac:dyDescent="0.2">
      <c r="D1407" s="2" t="s">
        <v>406</v>
      </c>
      <c r="E1407" s="2">
        <v>1400012850</v>
      </c>
      <c r="G1407" s="2" t="s">
        <v>22</v>
      </c>
      <c r="I1407" s="2" t="s">
        <v>22</v>
      </c>
      <c r="K1407" s="3">
        <v>-482990.4</v>
      </c>
      <c r="L1407" s="2" t="s">
        <v>23</v>
      </c>
      <c r="N1407" s="3">
        <v>-482990.4</v>
      </c>
      <c r="O1407" s="2" t="s">
        <v>23</v>
      </c>
      <c r="P1407" s="2" t="s">
        <v>753</v>
      </c>
      <c r="Q1407" s="2">
        <v>1</v>
      </c>
    </row>
    <row r="1408" spans="1:17" x14ac:dyDescent="0.2">
      <c r="D1408" s="2" t="s">
        <v>406</v>
      </c>
      <c r="E1408" s="2">
        <v>1400012855</v>
      </c>
      <c r="G1408" s="2" t="s">
        <v>35</v>
      </c>
      <c r="I1408" s="2" t="s">
        <v>35</v>
      </c>
      <c r="K1408" s="3">
        <v>-145348.5</v>
      </c>
      <c r="L1408" s="2" t="s">
        <v>23</v>
      </c>
      <c r="N1408" s="3">
        <v>-145348.5</v>
      </c>
      <c r="O1408" s="2" t="s">
        <v>23</v>
      </c>
      <c r="P1408" s="2" t="s">
        <v>754</v>
      </c>
      <c r="Q1408" s="2">
        <v>1</v>
      </c>
    </row>
    <row r="1409" spans="1:17" x14ac:dyDescent="0.2">
      <c r="D1409" s="2" t="s">
        <v>406</v>
      </c>
      <c r="E1409" s="2">
        <v>1400012855</v>
      </c>
      <c r="G1409" s="2" t="s">
        <v>35</v>
      </c>
      <c r="I1409" s="2" t="s">
        <v>35</v>
      </c>
      <c r="K1409" s="3">
        <v>-281406.38</v>
      </c>
      <c r="L1409" s="2" t="s">
        <v>23</v>
      </c>
      <c r="N1409" s="3">
        <v>-281406.38</v>
      </c>
      <c r="O1409" s="2" t="s">
        <v>23</v>
      </c>
      <c r="P1409" s="2" t="s">
        <v>755</v>
      </c>
      <c r="Q1409" s="2">
        <v>1</v>
      </c>
    </row>
    <row r="1410" spans="1:17" x14ac:dyDescent="0.2">
      <c r="D1410" s="2" t="s">
        <v>406</v>
      </c>
      <c r="E1410" s="2">
        <v>1400012855</v>
      </c>
      <c r="G1410" s="2" t="s">
        <v>35</v>
      </c>
      <c r="I1410" s="2" t="s">
        <v>35</v>
      </c>
      <c r="K1410" s="3">
        <v>-471040</v>
      </c>
      <c r="L1410" s="2" t="s">
        <v>23</v>
      </c>
      <c r="N1410" s="3">
        <v>-471040</v>
      </c>
      <c r="O1410" s="2" t="s">
        <v>23</v>
      </c>
      <c r="P1410" s="2" t="s">
        <v>756</v>
      </c>
      <c r="Q1410" s="2">
        <v>1</v>
      </c>
    </row>
    <row r="1411" spans="1:17" x14ac:dyDescent="0.2">
      <c r="D1411" s="2" t="s">
        <v>406</v>
      </c>
      <c r="E1411" s="2">
        <v>1400012932</v>
      </c>
      <c r="G1411" s="2" t="s">
        <v>55</v>
      </c>
      <c r="I1411" s="2" t="s">
        <v>55</v>
      </c>
      <c r="K1411" s="3">
        <v>-148777.20000000001</v>
      </c>
      <c r="L1411" s="2" t="s">
        <v>23</v>
      </c>
      <c r="N1411" s="3">
        <v>-148777.20000000001</v>
      </c>
      <c r="O1411" s="2" t="s">
        <v>23</v>
      </c>
      <c r="P1411" s="2" t="s">
        <v>757</v>
      </c>
      <c r="Q1411" s="2">
        <v>1</v>
      </c>
    </row>
    <row r="1413" spans="1:17" x14ac:dyDescent="0.2">
      <c r="B1413" s="2" t="s">
        <v>26</v>
      </c>
      <c r="K1413" s="3">
        <v>-3708743.54</v>
      </c>
      <c r="L1413" s="2" t="s">
        <v>23</v>
      </c>
      <c r="N1413" s="3">
        <v>-3708743.54</v>
      </c>
      <c r="O1413" s="2" t="s">
        <v>23</v>
      </c>
    </row>
    <row r="1415" spans="1:17" x14ac:dyDescent="0.2">
      <c r="A1415" s="4"/>
      <c r="B1415" s="4" t="s">
        <v>27</v>
      </c>
      <c r="C1415" s="4" t="s">
        <v>303</v>
      </c>
      <c r="D1415" s="4"/>
      <c r="E1415" s="4"/>
      <c r="F1415" s="4"/>
      <c r="G1415" s="4"/>
      <c r="H1415" s="4"/>
      <c r="I1415" s="4"/>
      <c r="J1415" s="4"/>
      <c r="K1415" s="5">
        <v>-3708743.54</v>
      </c>
      <c r="L1415" s="4" t="s">
        <v>23</v>
      </c>
      <c r="M1415" s="4"/>
      <c r="N1415" s="5">
        <v>-3708743.54</v>
      </c>
      <c r="O1415" s="4" t="s">
        <v>23</v>
      </c>
      <c r="P1415" s="4"/>
      <c r="Q1415" s="4"/>
    </row>
    <row r="1417" spans="1:17" x14ac:dyDescent="0.2">
      <c r="A1417" s="2" t="s">
        <v>0</v>
      </c>
      <c r="F1417" s="2">
        <v>501210</v>
      </c>
    </row>
    <row r="1418" spans="1:17" x14ac:dyDescent="0.2">
      <c r="A1418" s="2" t="s">
        <v>1</v>
      </c>
      <c r="F1418" s="2" t="s">
        <v>2</v>
      </c>
    </row>
    <row r="1420" spans="1:17" x14ac:dyDescent="0.2">
      <c r="A1420" s="2" t="s">
        <v>3</v>
      </c>
      <c r="F1420" s="2" t="s">
        <v>758</v>
      </c>
    </row>
    <row r="1421" spans="1:17" x14ac:dyDescent="0.2">
      <c r="A1421" s="2" t="s">
        <v>5</v>
      </c>
      <c r="F1421" s="2" t="s">
        <v>183</v>
      </c>
    </row>
    <row r="1424" spans="1:17" x14ac:dyDescent="0.2">
      <c r="C1424" s="2" t="s">
        <v>7</v>
      </c>
      <c r="D1424" s="2" t="s">
        <v>8</v>
      </c>
      <c r="E1424" s="2" t="s">
        <v>9</v>
      </c>
      <c r="G1424" s="2" t="s">
        <v>10</v>
      </c>
      <c r="H1424" s="2" t="s">
        <v>11</v>
      </c>
      <c r="I1424" s="2" t="s">
        <v>12</v>
      </c>
      <c r="J1424" s="2" t="s">
        <v>13</v>
      </c>
      <c r="K1424" s="2" t="s">
        <v>14</v>
      </c>
      <c r="L1424" s="2" t="s">
        <v>15</v>
      </c>
      <c r="M1424" s="2" t="s">
        <v>16</v>
      </c>
      <c r="N1424" s="2" t="s">
        <v>17</v>
      </c>
      <c r="O1424" s="2" t="s">
        <v>18</v>
      </c>
      <c r="P1424" s="2" t="s">
        <v>19</v>
      </c>
      <c r="Q1424" s="2" t="s">
        <v>20</v>
      </c>
    </row>
    <row r="1426" spans="1:17" x14ac:dyDescent="0.2">
      <c r="D1426" s="2" t="s">
        <v>406</v>
      </c>
      <c r="E1426" s="2">
        <v>103207254</v>
      </c>
      <c r="G1426" s="2" t="s">
        <v>58</v>
      </c>
      <c r="I1426" s="2" t="s">
        <v>58</v>
      </c>
      <c r="K1426" s="3">
        <v>-602809.57999999996</v>
      </c>
      <c r="L1426" s="2" t="s">
        <v>23</v>
      </c>
      <c r="N1426" s="3">
        <v>-142592.45000000001</v>
      </c>
      <c r="O1426" s="2" t="s">
        <v>24</v>
      </c>
      <c r="P1426" s="2" t="s">
        <v>759</v>
      </c>
      <c r="Q1426" s="2">
        <v>4.2275</v>
      </c>
    </row>
    <row r="1428" spans="1:17" x14ac:dyDescent="0.2">
      <c r="B1428" s="2" t="s">
        <v>26</v>
      </c>
      <c r="K1428" s="3">
        <v>-602809.57999999996</v>
      </c>
      <c r="L1428" s="2" t="s">
        <v>23</v>
      </c>
      <c r="N1428" s="3">
        <v>-142592.45000000001</v>
      </c>
      <c r="O1428" s="2" t="s">
        <v>24</v>
      </c>
    </row>
    <row r="1430" spans="1:17" x14ac:dyDescent="0.2">
      <c r="A1430" s="4"/>
      <c r="B1430" s="4" t="s">
        <v>27</v>
      </c>
      <c r="C1430" s="4" t="s">
        <v>760</v>
      </c>
      <c r="D1430" s="4"/>
      <c r="E1430" s="4"/>
      <c r="F1430" s="4"/>
      <c r="G1430" s="4"/>
      <c r="H1430" s="4"/>
      <c r="I1430" s="4"/>
      <c r="J1430" s="4"/>
      <c r="K1430" s="5">
        <v>-602809.57999999996</v>
      </c>
      <c r="L1430" s="4" t="s">
        <v>23</v>
      </c>
      <c r="M1430" s="4"/>
      <c r="N1430" s="5">
        <v>-142592.45000000001</v>
      </c>
      <c r="O1430" s="4" t="s">
        <v>24</v>
      </c>
      <c r="P1430" s="4"/>
      <c r="Q1430" s="4"/>
    </row>
    <row r="1432" spans="1:17" x14ac:dyDescent="0.2">
      <c r="A1432" s="2" t="s">
        <v>0</v>
      </c>
      <c r="F1432" s="2">
        <v>501211</v>
      </c>
    </row>
    <row r="1433" spans="1:17" x14ac:dyDescent="0.2">
      <c r="A1433" s="2" t="s">
        <v>1</v>
      </c>
      <c r="F1433" s="2" t="s">
        <v>2</v>
      </c>
    </row>
    <row r="1435" spans="1:17" x14ac:dyDescent="0.2">
      <c r="A1435" s="2" t="s">
        <v>3</v>
      </c>
      <c r="F1435" s="2" t="s">
        <v>304</v>
      </c>
    </row>
    <row r="1436" spans="1:17" x14ac:dyDescent="0.2">
      <c r="A1436" s="2" t="s">
        <v>5</v>
      </c>
      <c r="F1436" s="2" t="s">
        <v>42</v>
      </c>
    </row>
    <row r="1439" spans="1:17" x14ac:dyDescent="0.2">
      <c r="C1439" s="2" t="s">
        <v>7</v>
      </c>
      <c r="D1439" s="2" t="s">
        <v>8</v>
      </c>
      <c r="E1439" s="2" t="s">
        <v>9</v>
      </c>
      <c r="G1439" s="2" t="s">
        <v>10</v>
      </c>
      <c r="H1439" s="2" t="s">
        <v>11</v>
      </c>
      <c r="I1439" s="2" t="s">
        <v>12</v>
      </c>
      <c r="J1439" s="2" t="s">
        <v>13</v>
      </c>
      <c r="K1439" s="2" t="s">
        <v>14</v>
      </c>
      <c r="L1439" s="2" t="s">
        <v>15</v>
      </c>
      <c r="M1439" s="2" t="s">
        <v>16</v>
      </c>
      <c r="N1439" s="2" t="s">
        <v>17</v>
      </c>
      <c r="O1439" s="2" t="s">
        <v>18</v>
      </c>
      <c r="P1439" s="2" t="s">
        <v>19</v>
      </c>
      <c r="Q1439" s="2" t="s">
        <v>20</v>
      </c>
    </row>
    <row r="1441" spans="1:17" x14ac:dyDescent="0.2">
      <c r="D1441" s="2" t="s">
        <v>406</v>
      </c>
      <c r="E1441" s="2">
        <v>1400012805</v>
      </c>
      <c r="G1441" s="2" t="s">
        <v>55</v>
      </c>
      <c r="I1441" s="2" t="s">
        <v>55</v>
      </c>
      <c r="K1441" s="3">
        <v>-155977.60999999999</v>
      </c>
      <c r="L1441" s="2" t="s">
        <v>23</v>
      </c>
      <c r="N1441" s="3">
        <v>-155977.60999999999</v>
      </c>
      <c r="O1441" s="2" t="s">
        <v>23</v>
      </c>
      <c r="P1441" s="2" t="s">
        <v>761</v>
      </c>
      <c r="Q1441" s="2">
        <v>1</v>
      </c>
    </row>
    <row r="1442" spans="1:17" x14ac:dyDescent="0.2">
      <c r="D1442" s="2" t="s">
        <v>406</v>
      </c>
      <c r="E1442" s="2">
        <v>1400012823</v>
      </c>
      <c r="G1442" s="2" t="s">
        <v>22</v>
      </c>
      <c r="I1442" s="2" t="s">
        <v>22</v>
      </c>
      <c r="K1442" s="3">
        <v>-173985.8</v>
      </c>
      <c r="L1442" s="2" t="s">
        <v>23</v>
      </c>
      <c r="N1442" s="3">
        <v>-173985.8</v>
      </c>
      <c r="O1442" s="2" t="s">
        <v>23</v>
      </c>
      <c r="P1442" s="2" t="s">
        <v>762</v>
      </c>
      <c r="Q1442" s="2">
        <v>1</v>
      </c>
    </row>
    <row r="1444" spans="1:17" x14ac:dyDescent="0.2">
      <c r="B1444" s="2" t="s">
        <v>26</v>
      </c>
      <c r="K1444" s="3">
        <v>-329963.40999999997</v>
      </c>
      <c r="L1444" s="2" t="s">
        <v>23</v>
      </c>
      <c r="N1444" s="3">
        <v>-329963.40999999997</v>
      </c>
      <c r="O1444" s="2" t="s">
        <v>23</v>
      </c>
    </row>
    <row r="1446" spans="1:17" x14ac:dyDescent="0.2">
      <c r="A1446" s="4"/>
      <c r="B1446" s="4" t="s">
        <v>27</v>
      </c>
      <c r="C1446" s="4" t="s">
        <v>307</v>
      </c>
      <c r="D1446" s="4"/>
      <c r="E1446" s="4"/>
      <c r="F1446" s="4"/>
      <c r="G1446" s="4"/>
      <c r="H1446" s="4"/>
      <c r="I1446" s="4"/>
      <c r="J1446" s="4"/>
      <c r="K1446" s="5">
        <v>-329963.40999999997</v>
      </c>
      <c r="L1446" s="4" t="s">
        <v>23</v>
      </c>
      <c r="M1446" s="4"/>
      <c r="N1446" s="5">
        <v>-329963.40999999997</v>
      </c>
      <c r="O1446" s="4" t="s">
        <v>23</v>
      </c>
      <c r="P1446" s="4"/>
      <c r="Q1446" s="4"/>
    </row>
    <row r="1448" spans="1:17" x14ac:dyDescent="0.2">
      <c r="A1448" s="2" t="s">
        <v>0</v>
      </c>
      <c r="F1448" s="2">
        <v>501213</v>
      </c>
    </row>
    <row r="1449" spans="1:17" x14ac:dyDescent="0.2">
      <c r="A1449" s="2" t="s">
        <v>1</v>
      </c>
      <c r="F1449" s="2" t="s">
        <v>2</v>
      </c>
    </row>
    <row r="1451" spans="1:17" x14ac:dyDescent="0.2">
      <c r="A1451" s="2" t="s">
        <v>3</v>
      </c>
      <c r="F1451" s="2" t="s">
        <v>308</v>
      </c>
    </row>
    <row r="1452" spans="1:17" x14ac:dyDescent="0.2">
      <c r="A1452" s="2" t="s">
        <v>5</v>
      </c>
      <c r="F1452" s="2" t="s">
        <v>42</v>
      </c>
    </row>
    <row r="1455" spans="1:17" x14ac:dyDescent="0.2">
      <c r="C1455" s="2" t="s">
        <v>7</v>
      </c>
      <c r="D1455" s="2" t="s">
        <v>8</v>
      </c>
      <c r="E1455" s="2" t="s">
        <v>9</v>
      </c>
      <c r="G1455" s="2" t="s">
        <v>10</v>
      </c>
      <c r="H1455" s="2" t="s">
        <v>11</v>
      </c>
      <c r="I1455" s="2" t="s">
        <v>12</v>
      </c>
      <c r="J1455" s="2" t="s">
        <v>13</v>
      </c>
      <c r="K1455" s="2" t="s">
        <v>14</v>
      </c>
      <c r="L1455" s="2" t="s">
        <v>15</v>
      </c>
      <c r="M1455" s="2" t="s">
        <v>16</v>
      </c>
      <c r="N1455" s="2" t="s">
        <v>17</v>
      </c>
      <c r="O1455" s="2" t="s">
        <v>18</v>
      </c>
      <c r="P1455" s="2" t="s">
        <v>19</v>
      </c>
      <c r="Q1455" s="2" t="s">
        <v>20</v>
      </c>
    </row>
    <row r="1457" spans="4:17" x14ac:dyDescent="0.2">
      <c r="D1457" s="2" t="s">
        <v>406</v>
      </c>
      <c r="E1457" s="2">
        <v>1400012957</v>
      </c>
      <c r="G1457" s="2" t="s">
        <v>62</v>
      </c>
      <c r="I1457" s="2" t="s">
        <v>62</v>
      </c>
      <c r="K1457" s="3">
        <v>-199857.91</v>
      </c>
      <c r="L1457" s="2" t="s">
        <v>23</v>
      </c>
      <c r="N1457" s="3">
        <v>-199857.91</v>
      </c>
      <c r="O1457" s="2" t="s">
        <v>23</v>
      </c>
      <c r="P1457" s="2" t="s">
        <v>763</v>
      </c>
      <c r="Q1457" s="2">
        <v>1</v>
      </c>
    </row>
    <row r="1458" spans="4:17" x14ac:dyDescent="0.2">
      <c r="D1458" s="2" t="s">
        <v>406</v>
      </c>
      <c r="E1458" s="2">
        <v>1400012957</v>
      </c>
      <c r="G1458" s="2" t="s">
        <v>62</v>
      </c>
      <c r="I1458" s="2" t="s">
        <v>62</v>
      </c>
      <c r="K1458" s="3">
        <v>-150650</v>
      </c>
      <c r="L1458" s="2" t="s">
        <v>23</v>
      </c>
      <c r="N1458" s="3">
        <v>-150650</v>
      </c>
      <c r="O1458" s="2" t="s">
        <v>23</v>
      </c>
      <c r="P1458" s="2" t="s">
        <v>764</v>
      </c>
      <c r="Q1458" s="2">
        <v>1</v>
      </c>
    </row>
    <row r="1459" spans="4:17" x14ac:dyDescent="0.2">
      <c r="D1459" s="2" t="s">
        <v>406</v>
      </c>
      <c r="E1459" s="2">
        <v>1400012957</v>
      </c>
      <c r="G1459" s="2" t="s">
        <v>62</v>
      </c>
      <c r="I1459" s="2" t="s">
        <v>62</v>
      </c>
      <c r="K1459" s="3">
        <v>-75000</v>
      </c>
      <c r="L1459" s="2" t="s">
        <v>23</v>
      </c>
      <c r="N1459" s="3">
        <v>-75000</v>
      </c>
      <c r="O1459" s="2" t="s">
        <v>23</v>
      </c>
      <c r="P1459" s="2" t="s">
        <v>765</v>
      </c>
      <c r="Q1459" s="2">
        <v>1</v>
      </c>
    </row>
    <row r="1460" spans="4:17" x14ac:dyDescent="0.2">
      <c r="D1460" s="2" t="s">
        <v>406</v>
      </c>
      <c r="E1460" s="2">
        <v>1400012957</v>
      </c>
      <c r="G1460" s="2" t="s">
        <v>62</v>
      </c>
      <c r="I1460" s="2" t="s">
        <v>62</v>
      </c>
      <c r="K1460" s="3">
        <v>-197606.64</v>
      </c>
      <c r="L1460" s="2" t="s">
        <v>23</v>
      </c>
      <c r="N1460" s="3">
        <v>-197606.64</v>
      </c>
      <c r="O1460" s="2" t="s">
        <v>23</v>
      </c>
      <c r="P1460" s="2" t="s">
        <v>766</v>
      </c>
      <c r="Q1460" s="2">
        <v>1</v>
      </c>
    </row>
    <row r="1461" spans="4:17" x14ac:dyDescent="0.2">
      <c r="D1461" s="2" t="s">
        <v>406</v>
      </c>
      <c r="E1461" s="2">
        <v>1400012957</v>
      </c>
      <c r="G1461" s="2" t="s">
        <v>62</v>
      </c>
      <c r="I1461" s="2" t="s">
        <v>62</v>
      </c>
      <c r="K1461" s="3">
        <v>-72350</v>
      </c>
      <c r="L1461" s="2" t="s">
        <v>23</v>
      </c>
      <c r="N1461" s="3">
        <v>-72350</v>
      </c>
      <c r="O1461" s="2" t="s">
        <v>23</v>
      </c>
      <c r="P1461" s="2" t="s">
        <v>767</v>
      </c>
      <c r="Q1461" s="2">
        <v>1</v>
      </c>
    </row>
    <row r="1462" spans="4:17" x14ac:dyDescent="0.2">
      <c r="D1462" s="2" t="s">
        <v>406</v>
      </c>
      <c r="E1462" s="2">
        <v>1400012957</v>
      </c>
      <c r="G1462" s="2" t="s">
        <v>62</v>
      </c>
      <c r="I1462" s="2" t="s">
        <v>62</v>
      </c>
      <c r="K1462" s="3">
        <v>-168609.67</v>
      </c>
      <c r="L1462" s="2" t="s">
        <v>23</v>
      </c>
      <c r="N1462" s="3">
        <v>-168609.67</v>
      </c>
      <c r="O1462" s="2" t="s">
        <v>23</v>
      </c>
      <c r="P1462" s="2" t="s">
        <v>768</v>
      </c>
      <c r="Q1462" s="2">
        <v>1</v>
      </c>
    </row>
    <row r="1463" spans="4:17" x14ac:dyDescent="0.2">
      <c r="D1463" s="2" t="s">
        <v>406</v>
      </c>
      <c r="E1463" s="2">
        <v>1400012957</v>
      </c>
      <c r="G1463" s="2" t="s">
        <v>62</v>
      </c>
      <c r="I1463" s="2" t="s">
        <v>62</v>
      </c>
      <c r="K1463" s="3">
        <v>-30801.599999999999</v>
      </c>
      <c r="L1463" s="2" t="s">
        <v>23</v>
      </c>
      <c r="N1463" s="3">
        <v>-30801.599999999999</v>
      </c>
      <c r="O1463" s="2" t="s">
        <v>23</v>
      </c>
      <c r="P1463" s="2" t="s">
        <v>769</v>
      </c>
      <c r="Q1463" s="2">
        <v>1</v>
      </c>
    </row>
    <row r="1464" spans="4:17" x14ac:dyDescent="0.2">
      <c r="D1464" s="2" t="s">
        <v>406</v>
      </c>
      <c r="E1464" s="2">
        <v>1400012957</v>
      </c>
      <c r="G1464" s="2" t="s">
        <v>62</v>
      </c>
      <c r="I1464" s="2" t="s">
        <v>62</v>
      </c>
      <c r="K1464" s="3">
        <v>-197606.64</v>
      </c>
      <c r="L1464" s="2" t="s">
        <v>23</v>
      </c>
      <c r="N1464" s="3">
        <v>-197606.64</v>
      </c>
      <c r="O1464" s="2" t="s">
        <v>23</v>
      </c>
      <c r="P1464" s="2" t="s">
        <v>770</v>
      </c>
      <c r="Q1464" s="2">
        <v>1</v>
      </c>
    </row>
    <row r="1465" spans="4:17" x14ac:dyDescent="0.2">
      <c r="D1465" s="2" t="s">
        <v>406</v>
      </c>
      <c r="E1465" s="2">
        <v>1400012957</v>
      </c>
      <c r="G1465" s="2" t="s">
        <v>62</v>
      </c>
      <c r="I1465" s="2" t="s">
        <v>62</v>
      </c>
      <c r="K1465" s="3">
        <v>-72600</v>
      </c>
      <c r="L1465" s="2" t="s">
        <v>23</v>
      </c>
      <c r="N1465" s="3">
        <v>-72600</v>
      </c>
      <c r="O1465" s="2" t="s">
        <v>23</v>
      </c>
      <c r="P1465" s="2" t="s">
        <v>771</v>
      </c>
      <c r="Q1465" s="2">
        <v>1</v>
      </c>
    </row>
    <row r="1466" spans="4:17" x14ac:dyDescent="0.2">
      <c r="D1466" s="2" t="s">
        <v>406</v>
      </c>
      <c r="E1466" s="2">
        <v>1400012957</v>
      </c>
      <c r="G1466" s="2" t="s">
        <v>62</v>
      </c>
      <c r="I1466" s="2" t="s">
        <v>62</v>
      </c>
      <c r="K1466" s="3">
        <v>-174358.8</v>
      </c>
      <c r="L1466" s="2" t="s">
        <v>23</v>
      </c>
      <c r="N1466" s="3">
        <v>-174358.8</v>
      </c>
      <c r="O1466" s="2" t="s">
        <v>23</v>
      </c>
      <c r="P1466" s="2" t="s">
        <v>772</v>
      </c>
      <c r="Q1466" s="2">
        <v>1</v>
      </c>
    </row>
    <row r="1467" spans="4:17" x14ac:dyDescent="0.2">
      <c r="D1467" s="2" t="s">
        <v>406</v>
      </c>
      <c r="E1467" s="2">
        <v>1400012957</v>
      </c>
      <c r="G1467" s="2" t="s">
        <v>62</v>
      </c>
      <c r="I1467" s="2" t="s">
        <v>62</v>
      </c>
      <c r="K1467" s="3">
        <v>-318463.98</v>
      </c>
      <c r="L1467" s="2" t="s">
        <v>23</v>
      </c>
      <c r="N1467" s="3">
        <v>-318463.98</v>
      </c>
      <c r="O1467" s="2" t="s">
        <v>23</v>
      </c>
      <c r="P1467" s="2" t="s">
        <v>773</v>
      </c>
      <c r="Q1467" s="2">
        <v>1</v>
      </c>
    </row>
    <row r="1468" spans="4:17" x14ac:dyDescent="0.2">
      <c r="D1468" s="2" t="s">
        <v>406</v>
      </c>
      <c r="E1468" s="2">
        <v>1400012957</v>
      </c>
      <c r="G1468" s="2" t="s">
        <v>62</v>
      </c>
      <c r="I1468" s="2" t="s">
        <v>62</v>
      </c>
      <c r="K1468" s="3">
        <v>-174358.8</v>
      </c>
      <c r="L1468" s="2" t="s">
        <v>23</v>
      </c>
      <c r="N1468" s="3">
        <v>-174358.8</v>
      </c>
      <c r="O1468" s="2" t="s">
        <v>23</v>
      </c>
      <c r="P1468" s="2" t="s">
        <v>774</v>
      </c>
      <c r="Q1468" s="2">
        <v>1</v>
      </c>
    </row>
    <row r="1469" spans="4:17" x14ac:dyDescent="0.2">
      <c r="D1469" s="2" t="s">
        <v>406</v>
      </c>
      <c r="E1469" s="2">
        <v>1400012957</v>
      </c>
      <c r="G1469" s="2" t="s">
        <v>62</v>
      </c>
      <c r="I1469" s="2" t="s">
        <v>62</v>
      </c>
      <c r="K1469" s="3">
        <v>-18685</v>
      </c>
      <c r="L1469" s="2" t="s">
        <v>23</v>
      </c>
      <c r="N1469" s="3">
        <v>-18685</v>
      </c>
      <c r="O1469" s="2" t="s">
        <v>23</v>
      </c>
      <c r="P1469" s="2" t="s">
        <v>775</v>
      </c>
      <c r="Q1469" s="2">
        <v>1</v>
      </c>
    </row>
    <row r="1470" spans="4:17" x14ac:dyDescent="0.2">
      <c r="D1470" s="2" t="s">
        <v>406</v>
      </c>
      <c r="E1470" s="2">
        <v>1400012957</v>
      </c>
      <c r="G1470" s="2" t="s">
        <v>62</v>
      </c>
      <c r="I1470" s="2" t="s">
        <v>62</v>
      </c>
      <c r="K1470" s="3">
        <v>-8700</v>
      </c>
      <c r="L1470" s="2" t="s">
        <v>23</v>
      </c>
      <c r="N1470" s="3">
        <v>-8700</v>
      </c>
      <c r="O1470" s="2" t="s">
        <v>23</v>
      </c>
      <c r="P1470" s="2" t="s">
        <v>776</v>
      </c>
      <c r="Q1470" s="2">
        <v>1</v>
      </c>
    </row>
    <row r="1471" spans="4:17" x14ac:dyDescent="0.2">
      <c r="D1471" s="2" t="s">
        <v>406</v>
      </c>
      <c r="E1471" s="2">
        <v>1400012957</v>
      </c>
      <c r="G1471" s="2" t="s">
        <v>62</v>
      </c>
      <c r="I1471" s="2" t="s">
        <v>62</v>
      </c>
      <c r="K1471" s="3">
        <v>-13873.34</v>
      </c>
      <c r="L1471" s="2" t="s">
        <v>23</v>
      </c>
      <c r="N1471" s="3">
        <v>-13873.34</v>
      </c>
      <c r="O1471" s="2" t="s">
        <v>23</v>
      </c>
      <c r="P1471" s="2" t="s">
        <v>777</v>
      </c>
      <c r="Q1471" s="2">
        <v>1</v>
      </c>
    </row>
    <row r="1472" spans="4:17" x14ac:dyDescent="0.2">
      <c r="D1472" s="2" t="s">
        <v>406</v>
      </c>
      <c r="E1472" s="2">
        <v>1400012957</v>
      </c>
      <c r="G1472" s="2" t="s">
        <v>62</v>
      </c>
      <c r="I1472" s="2" t="s">
        <v>62</v>
      </c>
      <c r="K1472" s="3">
        <v>-20755.2</v>
      </c>
      <c r="L1472" s="2" t="s">
        <v>23</v>
      </c>
      <c r="N1472" s="3">
        <v>-20755.2</v>
      </c>
      <c r="O1472" s="2" t="s">
        <v>23</v>
      </c>
      <c r="P1472" s="2" t="s">
        <v>778</v>
      </c>
      <c r="Q1472" s="2">
        <v>1</v>
      </c>
    </row>
    <row r="1473" spans="1:17" x14ac:dyDescent="0.2">
      <c r="D1473" s="2" t="s">
        <v>406</v>
      </c>
      <c r="E1473" s="2">
        <v>1400012957</v>
      </c>
      <c r="G1473" s="2" t="s">
        <v>62</v>
      </c>
      <c r="I1473" s="2" t="s">
        <v>62</v>
      </c>
      <c r="K1473" s="3">
        <v>-30801.599999999999</v>
      </c>
      <c r="L1473" s="2" t="s">
        <v>23</v>
      </c>
      <c r="N1473" s="3">
        <v>-30801.599999999999</v>
      </c>
      <c r="O1473" s="2" t="s">
        <v>23</v>
      </c>
      <c r="P1473" s="2" t="s">
        <v>778</v>
      </c>
      <c r="Q1473" s="2">
        <v>1</v>
      </c>
    </row>
    <row r="1474" spans="1:17" x14ac:dyDescent="0.2">
      <c r="D1474" s="2" t="s">
        <v>406</v>
      </c>
      <c r="E1474" s="2">
        <v>1400012957</v>
      </c>
      <c r="G1474" s="2" t="s">
        <v>62</v>
      </c>
      <c r="I1474" s="2" t="s">
        <v>62</v>
      </c>
      <c r="K1474" s="3">
        <v>-52650</v>
      </c>
      <c r="L1474" s="2" t="s">
        <v>23</v>
      </c>
      <c r="N1474" s="3">
        <v>-52650</v>
      </c>
      <c r="O1474" s="2" t="s">
        <v>23</v>
      </c>
      <c r="P1474" s="2" t="s">
        <v>779</v>
      </c>
      <c r="Q1474" s="2">
        <v>1</v>
      </c>
    </row>
    <row r="1475" spans="1:17" x14ac:dyDescent="0.2">
      <c r="D1475" s="2" t="s">
        <v>406</v>
      </c>
      <c r="E1475" s="2">
        <v>1400012957</v>
      </c>
      <c r="G1475" s="2" t="s">
        <v>62</v>
      </c>
      <c r="I1475" s="2" t="s">
        <v>62</v>
      </c>
      <c r="K1475" s="3">
        <v>-168609.67</v>
      </c>
      <c r="L1475" s="2" t="s">
        <v>23</v>
      </c>
      <c r="N1475" s="3">
        <v>-168609.67</v>
      </c>
      <c r="O1475" s="2" t="s">
        <v>23</v>
      </c>
      <c r="P1475" s="2" t="s">
        <v>780</v>
      </c>
      <c r="Q1475" s="2">
        <v>1</v>
      </c>
    </row>
    <row r="1477" spans="1:17" x14ac:dyDescent="0.2">
      <c r="B1477" s="2" t="s">
        <v>26</v>
      </c>
      <c r="K1477" s="3">
        <v>-2146338.85</v>
      </c>
      <c r="L1477" s="2" t="s">
        <v>23</v>
      </c>
      <c r="N1477" s="3">
        <v>-2146338.85</v>
      </c>
      <c r="O1477" s="2" t="s">
        <v>23</v>
      </c>
    </row>
    <row r="1479" spans="1:17" x14ac:dyDescent="0.2">
      <c r="A1479" s="4"/>
      <c r="B1479" s="4" t="s">
        <v>27</v>
      </c>
      <c r="C1479" s="4" t="s">
        <v>781</v>
      </c>
      <c r="D1479" s="4"/>
      <c r="E1479" s="4"/>
      <c r="F1479" s="4"/>
      <c r="G1479" s="4"/>
      <c r="H1479" s="4"/>
      <c r="I1479" s="4"/>
      <c r="J1479" s="4"/>
      <c r="K1479" s="5">
        <v>-2146338.85</v>
      </c>
      <c r="L1479" s="4" t="s">
        <v>23</v>
      </c>
      <c r="M1479" s="4"/>
      <c r="N1479" s="5">
        <v>-2146338.85</v>
      </c>
      <c r="O1479" s="4" t="s">
        <v>23</v>
      </c>
      <c r="P1479" s="4"/>
      <c r="Q1479" s="4"/>
    </row>
    <row r="1481" spans="1:17" x14ac:dyDescent="0.2">
      <c r="A1481" s="2" t="s">
        <v>0</v>
      </c>
      <c r="F1481" s="2">
        <v>501218</v>
      </c>
    </row>
    <row r="1482" spans="1:17" x14ac:dyDescent="0.2">
      <c r="A1482" s="2" t="s">
        <v>1</v>
      </c>
      <c r="F1482" s="2" t="s">
        <v>2</v>
      </c>
    </row>
    <row r="1484" spans="1:17" x14ac:dyDescent="0.2">
      <c r="A1484" s="2" t="s">
        <v>3</v>
      </c>
      <c r="F1484" s="2" t="s">
        <v>311</v>
      </c>
    </row>
    <row r="1485" spans="1:17" x14ac:dyDescent="0.2">
      <c r="A1485" s="2" t="s">
        <v>5</v>
      </c>
      <c r="F1485" s="2" t="s">
        <v>42</v>
      </c>
    </row>
    <row r="1488" spans="1:17" x14ac:dyDescent="0.2">
      <c r="C1488" s="2" t="s">
        <v>7</v>
      </c>
      <c r="D1488" s="2" t="s">
        <v>8</v>
      </c>
      <c r="E1488" s="2" t="s">
        <v>9</v>
      </c>
      <c r="G1488" s="2" t="s">
        <v>10</v>
      </c>
      <c r="H1488" s="2" t="s">
        <v>11</v>
      </c>
      <c r="I1488" s="2" t="s">
        <v>12</v>
      </c>
      <c r="J1488" s="2" t="s">
        <v>13</v>
      </c>
      <c r="K1488" s="2" t="s">
        <v>14</v>
      </c>
      <c r="L1488" s="2" t="s">
        <v>15</v>
      </c>
      <c r="M1488" s="2" t="s">
        <v>16</v>
      </c>
      <c r="N1488" s="2" t="s">
        <v>17</v>
      </c>
      <c r="O1488" s="2" t="s">
        <v>18</v>
      </c>
      <c r="P1488" s="2" t="s">
        <v>19</v>
      </c>
      <c r="Q1488" s="2" t="s">
        <v>20</v>
      </c>
    </row>
    <row r="1490" spans="1:17" x14ac:dyDescent="0.2">
      <c r="D1490" s="2" t="s">
        <v>406</v>
      </c>
      <c r="E1490" s="2">
        <v>1400012832</v>
      </c>
      <c r="G1490" s="2" t="s">
        <v>75</v>
      </c>
      <c r="I1490" s="2" t="s">
        <v>75</v>
      </c>
      <c r="K1490" s="3">
        <v>-349999.84</v>
      </c>
      <c r="L1490" s="2" t="s">
        <v>23</v>
      </c>
      <c r="N1490" s="3">
        <v>-349999.84</v>
      </c>
      <c r="O1490" s="2" t="s">
        <v>23</v>
      </c>
      <c r="P1490" s="2" t="s">
        <v>782</v>
      </c>
      <c r="Q1490" s="2">
        <v>1</v>
      </c>
    </row>
    <row r="1491" spans="1:17" x14ac:dyDescent="0.2">
      <c r="D1491" s="2" t="s">
        <v>406</v>
      </c>
      <c r="E1491" s="2">
        <v>1400012892</v>
      </c>
      <c r="G1491" s="2" t="s">
        <v>37</v>
      </c>
      <c r="I1491" s="2" t="s">
        <v>37</v>
      </c>
      <c r="K1491" s="3">
        <v>-209911.16</v>
      </c>
      <c r="L1491" s="2" t="s">
        <v>23</v>
      </c>
      <c r="N1491" s="3">
        <v>-209911.16</v>
      </c>
      <c r="O1491" s="2" t="s">
        <v>23</v>
      </c>
      <c r="P1491" s="2" t="s">
        <v>783</v>
      </c>
      <c r="Q1491" s="2">
        <v>1</v>
      </c>
    </row>
    <row r="1492" spans="1:17" x14ac:dyDescent="0.2">
      <c r="D1492" s="2" t="s">
        <v>406</v>
      </c>
      <c r="E1492" s="2">
        <v>1400012892</v>
      </c>
      <c r="G1492" s="2" t="s">
        <v>37</v>
      </c>
      <c r="I1492" s="2" t="s">
        <v>37</v>
      </c>
      <c r="K1492" s="3">
        <v>-291335.89</v>
      </c>
      <c r="L1492" s="2" t="s">
        <v>23</v>
      </c>
      <c r="N1492" s="3">
        <v>-291335.89</v>
      </c>
      <c r="O1492" s="2" t="s">
        <v>23</v>
      </c>
      <c r="P1492" s="2" t="s">
        <v>784</v>
      </c>
      <c r="Q1492" s="2">
        <v>1</v>
      </c>
    </row>
    <row r="1494" spans="1:17" x14ac:dyDescent="0.2">
      <c r="B1494" s="2" t="s">
        <v>26</v>
      </c>
      <c r="K1494" s="3">
        <v>-851246.89</v>
      </c>
      <c r="L1494" s="2" t="s">
        <v>23</v>
      </c>
      <c r="N1494" s="3">
        <v>-851246.89</v>
      </c>
      <c r="O1494" s="2" t="s">
        <v>23</v>
      </c>
    </row>
    <row r="1496" spans="1:17" x14ac:dyDescent="0.2">
      <c r="A1496" s="4"/>
      <c r="B1496" s="4" t="s">
        <v>27</v>
      </c>
      <c r="C1496" s="4" t="s">
        <v>313</v>
      </c>
      <c r="D1496" s="4"/>
      <c r="E1496" s="4"/>
      <c r="F1496" s="4"/>
      <c r="G1496" s="4"/>
      <c r="H1496" s="4"/>
      <c r="I1496" s="4"/>
      <c r="J1496" s="4"/>
      <c r="K1496" s="5">
        <v>-851246.89</v>
      </c>
      <c r="L1496" s="4" t="s">
        <v>23</v>
      </c>
      <c r="M1496" s="4"/>
      <c r="N1496" s="5">
        <v>-851246.89</v>
      </c>
      <c r="O1496" s="4" t="s">
        <v>23</v>
      </c>
      <c r="P1496" s="4"/>
      <c r="Q1496" s="4"/>
    </row>
    <row r="1498" spans="1:17" x14ac:dyDescent="0.2">
      <c r="A1498" s="2" t="s">
        <v>0</v>
      </c>
      <c r="F1498" s="2">
        <v>501220</v>
      </c>
    </row>
    <row r="1499" spans="1:17" x14ac:dyDescent="0.2">
      <c r="A1499" s="2" t="s">
        <v>1</v>
      </c>
      <c r="F1499" s="2" t="s">
        <v>2</v>
      </c>
    </row>
    <row r="1501" spans="1:17" x14ac:dyDescent="0.2">
      <c r="A1501" s="2" t="s">
        <v>3</v>
      </c>
      <c r="F1501" s="2" t="s">
        <v>314</v>
      </c>
    </row>
    <row r="1502" spans="1:17" x14ac:dyDescent="0.2">
      <c r="A1502" s="2" t="s">
        <v>5</v>
      </c>
      <c r="F1502" s="2" t="s">
        <v>42</v>
      </c>
    </row>
    <row r="1505" spans="1:17" x14ac:dyDescent="0.2">
      <c r="C1505" s="2" t="s">
        <v>7</v>
      </c>
      <c r="D1505" s="2" t="s">
        <v>8</v>
      </c>
      <c r="E1505" s="2" t="s">
        <v>9</v>
      </c>
      <c r="G1505" s="2" t="s">
        <v>10</v>
      </c>
      <c r="H1505" s="2" t="s">
        <v>11</v>
      </c>
      <c r="I1505" s="2" t="s">
        <v>12</v>
      </c>
      <c r="J1505" s="2" t="s">
        <v>13</v>
      </c>
      <c r="K1505" s="2" t="s">
        <v>14</v>
      </c>
      <c r="L1505" s="2" t="s">
        <v>15</v>
      </c>
      <c r="M1505" s="2" t="s">
        <v>16</v>
      </c>
      <c r="N1505" s="2" t="s">
        <v>17</v>
      </c>
      <c r="O1505" s="2" t="s">
        <v>18</v>
      </c>
      <c r="P1505" s="2" t="s">
        <v>19</v>
      </c>
      <c r="Q1505" s="2" t="s">
        <v>20</v>
      </c>
    </row>
    <row r="1507" spans="1:17" x14ac:dyDescent="0.2">
      <c r="D1507" s="2" t="s">
        <v>406</v>
      </c>
      <c r="E1507" s="2">
        <v>1400012731</v>
      </c>
      <c r="G1507" s="2" t="s">
        <v>82</v>
      </c>
      <c r="I1507" s="2" t="s">
        <v>82</v>
      </c>
      <c r="K1507" s="3">
        <v>-830386.5</v>
      </c>
      <c r="L1507" s="2" t="s">
        <v>23</v>
      </c>
      <c r="N1507" s="3">
        <v>-830386.5</v>
      </c>
      <c r="O1507" s="2" t="s">
        <v>23</v>
      </c>
      <c r="P1507" s="2" t="s">
        <v>785</v>
      </c>
      <c r="Q1507" s="2">
        <v>1</v>
      </c>
    </row>
    <row r="1508" spans="1:17" x14ac:dyDescent="0.2">
      <c r="D1508" s="2" t="s">
        <v>406</v>
      </c>
      <c r="E1508" s="2">
        <v>1400012764</v>
      </c>
      <c r="G1508" s="2" t="s">
        <v>48</v>
      </c>
      <c r="I1508" s="2" t="s">
        <v>48</v>
      </c>
      <c r="K1508" s="3">
        <v>-964000</v>
      </c>
      <c r="L1508" s="2" t="s">
        <v>23</v>
      </c>
      <c r="N1508" s="3">
        <v>-964000</v>
      </c>
      <c r="O1508" s="2" t="s">
        <v>23</v>
      </c>
      <c r="P1508" s="2" t="s">
        <v>786</v>
      </c>
      <c r="Q1508" s="2">
        <v>1</v>
      </c>
    </row>
    <row r="1509" spans="1:17" x14ac:dyDescent="0.2">
      <c r="D1509" s="2" t="s">
        <v>406</v>
      </c>
      <c r="E1509" s="2">
        <v>1400012851</v>
      </c>
      <c r="G1509" s="2" t="s">
        <v>22</v>
      </c>
      <c r="I1509" s="2" t="s">
        <v>22</v>
      </c>
      <c r="K1509" s="3">
        <v>-988000</v>
      </c>
      <c r="L1509" s="2" t="s">
        <v>23</v>
      </c>
      <c r="N1509" s="3">
        <v>-988000</v>
      </c>
      <c r="O1509" s="2" t="s">
        <v>23</v>
      </c>
      <c r="P1509" s="2" t="s">
        <v>787</v>
      </c>
      <c r="Q1509" s="2">
        <v>1</v>
      </c>
    </row>
    <row r="1510" spans="1:17" x14ac:dyDescent="0.2">
      <c r="D1510" s="2" t="s">
        <v>406</v>
      </c>
      <c r="E1510" s="2">
        <v>1400012900</v>
      </c>
      <c r="G1510" s="2" t="s">
        <v>78</v>
      </c>
      <c r="I1510" s="2" t="s">
        <v>78</v>
      </c>
      <c r="K1510" s="3">
        <v>-1603600</v>
      </c>
      <c r="L1510" s="2" t="s">
        <v>23</v>
      </c>
      <c r="N1510" s="3">
        <v>-1603600</v>
      </c>
      <c r="O1510" s="2" t="s">
        <v>23</v>
      </c>
      <c r="P1510" s="2" t="s">
        <v>788</v>
      </c>
      <c r="Q1510" s="2">
        <v>1</v>
      </c>
    </row>
    <row r="1512" spans="1:17" x14ac:dyDescent="0.2">
      <c r="B1512" s="2" t="s">
        <v>26</v>
      </c>
      <c r="K1512" s="3">
        <v>-4385986.5</v>
      </c>
      <c r="L1512" s="2" t="s">
        <v>23</v>
      </c>
      <c r="N1512" s="3">
        <v>-4385986.5</v>
      </c>
      <c r="O1512" s="2" t="s">
        <v>23</v>
      </c>
    </row>
    <row r="1514" spans="1:17" x14ac:dyDescent="0.2">
      <c r="A1514" s="4"/>
      <c r="B1514" s="4" t="s">
        <v>27</v>
      </c>
      <c r="C1514" s="4" t="s">
        <v>318</v>
      </c>
      <c r="D1514" s="4"/>
      <c r="E1514" s="4"/>
      <c r="F1514" s="4"/>
      <c r="G1514" s="4"/>
      <c r="H1514" s="4"/>
      <c r="I1514" s="4"/>
      <c r="J1514" s="4"/>
      <c r="K1514" s="5">
        <v>-4385986.5</v>
      </c>
      <c r="L1514" s="4" t="s">
        <v>23</v>
      </c>
      <c r="M1514" s="4"/>
      <c r="N1514" s="5">
        <v>-4385986.5</v>
      </c>
      <c r="O1514" s="4" t="s">
        <v>23</v>
      </c>
      <c r="P1514" s="4"/>
      <c r="Q1514" s="4"/>
    </row>
    <row r="1516" spans="1:17" x14ac:dyDescent="0.2">
      <c r="A1516" s="2" t="s">
        <v>0</v>
      </c>
      <c r="F1516" s="2">
        <v>501222</v>
      </c>
    </row>
    <row r="1517" spans="1:17" x14ac:dyDescent="0.2">
      <c r="A1517" s="2" t="s">
        <v>1</v>
      </c>
      <c r="F1517" s="2" t="s">
        <v>2</v>
      </c>
    </row>
    <row r="1519" spans="1:17" x14ac:dyDescent="0.2">
      <c r="A1519" s="2" t="s">
        <v>3</v>
      </c>
      <c r="F1519" s="2" t="s">
        <v>319</v>
      </c>
    </row>
    <row r="1520" spans="1:17" x14ac:dyDescent="0.2">
      <c r="A1520" s="2" t="s">
        <v>5</v>
      </c>
      <c r="F1520" s="2" t="s">
        <v>320</v>
      </c>
    </row>
    <row r="1523" spans="1:17" x14ac:dyDescent="0.2">
      <c r="C1523" s="2" t="s">
        <v>7</v>
      </c>
      <c r="D1523" s="2" t="s">
        <v>8</v>
      </c>
      <c r="E1523" s="2" t="s">
        <v>9</v>
      </c>
      <c r="G1523" s="2" t="s">
        <v>10</v>
      </c>
      <c r="H1523" s="2" t="s">
        <v>11</v>
      </c>
      <c r="I1523" s="2" t="s">
        <v>12</v>
      </c>
      <c r="J1523" s="2" t="s">
        <v>13</v>
      </c>
      <c r="K1523" s="2" t="s">
        <v>14</v>
      </c>
      <c r="L1523" s="2" t="s">
        <v>15</v>
      </c>
      <c r="M1523" s="2" t="s">
        <v>16</v>
      </c>
      <c r="N1523" s="2" t="s">
        <v>17</v>
      </c>
      <c r="O1523" s="2" t="s">
        <v>18</v>
      </c>
      <c r="P1523" s="2" t="s">
        <v>19</v>
      </c>
      <c r="Q1523" s="2" t="s">
        <v>20</v>
      </c>
    </row>
    <row r="1525" spans="1:17" x14ac:dyDescent="0.2">
      <c r="D1525" s="2" t="s">
        <v>406</v>
      </c>
      <c r="E1525" s="2">
        <v>103207232</v>
      </c>
      <c r="G1525" s="2" t="s">
        <v>60</v>
      </c>
      <c r="I1525" s="2" t="s">
        <v>60</v>
      </c>
      <c r="K1525" s="3">
        <v>-8403278.6400000006</v>
      </c>
      <c r="L1525" s="2" t="s">
        <v>23</v>
      </c>
      <c r="N1525" s="3">
        <v>-1998401.58</v>
      </c>
      <c r="O1525" s="2" t="s">
        <v>24</v>
      </c>
      <c r="P1525" s="2" t="s">
        <v>789</v>
      </c>
      <c r="Q1525" s="2">
        <v>4.2050000000000001</v>
      </c>
    </row>
    <row r="1527" spans="1:17" x14ac:dyDescent="0.2">
      <c r="B1527" s="2" t="s">
        <v>26</v>
      </c>
      <c r="K1527" s="3">
        <v>-8403278.6400000006</v>
      </c>
      <c r="L1527" s="2" t="s">
        <v>23</v>
      </c>
      <c r="N1527" s="3">
        <v>-1998401.58</v>
      </c>
      <c r="O1527" s="2" t="s">
        <v>24</v>
      </c>
    </row>
    <row r="1529" spans="1:17" x14ac:dyDescent="0.2">
      <c r="A1529" s="4"/>
      <c r="B1529" s="4" t="s">
        <v>27</v>
      </c>
      <c r="C1529" s="4" t="s">
        <v>322</v>
      </c>
      <c r="D1529" s="4"/>
      <c r="E1529" s="4"/>
      <c r="F1529" s="4"/>
      <c r="G1529" s="4"/>
      <c r="H1529" s="4"/>
      <c r="I1529" s="4"/>
      <c r="J1529" s="4"/>
      <c r="K1529" s="5">
        <v>-8403278.6400000006</v>
      </c>
      <c r="L1529" s="4" t="s">
        <v>23</v>
      </c>
      <c r="M1529" s="4"/>
      <c r="N1529" s="5">
        <v>-1998401.58</v>
      </c>
      <c r="O1529" s="4" t="s">
        <v>24</v>
      </c>
      <c r="P1529" s="4"/>
      <c r="Q1529" s="4"/>
    </row>
    <row r="1531" spans="1:17" x14ac:dyDescent="0.2">
      <c r="A1531" s="2" t="s">
        <v>0</v>
      </c>
      <c r="F1531" s="2">
        <v>501233</v>
      </c>
    </row>
    <row r="1532" spans="1:17" x14ac:dyDescent="0.2">
      <c r="A1532" s="2" t="s">
        <v>1</v>
      </c>
      <c r="F1532" s="2" t="s">
        <v>2</v>
      </c>
    </row>
    <row r="1534" spans="1:17" x14ac:dyDescent="0.2">
      <c r="A1534" s="2" t="s">
        <v>3</v>
      </c>
      <c r="F1534" s="2" t="s">
        <v>332</v>
      </c>
    </row>
    <row r="1535" spans="1:17" x14ac:dyDescent="0.2">
      <c r="A1535" s="2" t="s">
        <v>5</v>
      </c>
      <c r="F1535" s="2" t="s">
        <v>333</v>
      </c>
    </row>
    <row r="1538" spans="1:17" x14ac:dyDescent="0.2">
      <c r="C1538" s="2" t="s">
        <v>7</v>
      </c>
      <c r="D1538" s="2" t="s">
        <v>8</v>
      </c>
      <c r="E1538" s="2" t="s">
        <v>9</v>
      </c>
      <c r="G1538" s="2" t="s">
        <v>10</v>
      </c>
      <c r="H1538" s="2" t="s">
        <v>11</v>
      </c>
      <c r="I1538" s="2" t="s">
        <v>12</v>
      </c>
      <c r="J1538" s="2" t="s">
        <v>13</v>
      </c>
      <c r="K1538" s="2" t="s">
        <v>14</v>
      </c>
      <c r="L1538" s="2" t="s">
        <v>15</v>
      </c>
      <c r="M1538" s="2" t="s">
        <v>16</v>
      </c>
      <c r="N1538" s="2" t="s">
        <v>17</v>
      </c>
      <c r="O1538" s="2" t="s">
        <v>18</v>
      </c>
      <c r="P1538" s="2" t="s">
        <v>19</v>
      </c>
      <c r="Q1538" s="2" t="s">
        <v>20</v>
      </c>
    </row>
    <row r="1540" spans="1:17" x14ac:dyDescent="0.2">
      <c r="D1540" s="2" t="s">
        <v>406</v>
      </c>
      <c r="E1540" s="2">
        <v>1400012849</v>
      </c>
      <c r="G1540" s="2" t="s">
        <v>43</v>
      </c>
      <c r="I1540" s="2" t="s">
        <v>43</v>
      </c>
      <c r="K1540" s="3">
        <v>-28721.9</v>
      </c>
      <c r="L1540" s="2" t="s">
        <v>23</v>
      </c>
      <c r="N1540" s="3">
        <v>-28721.9</v>
      </c>
      <c r="O1540" s="2" t="s">
        <v>23</v>
      </c>
      <c r="P1540" s="2" t="s">
        <v>790</v>
      </c>
      <c r="Q1540" s="2">
        <v>1</v>
      </c>
    </row>
    <row r="1542" spans="1:17" x14ac:dyDescent="0.2">
      <c r="B1542" s="2" t="s">
        <v>26</v>
      </c>
      <c r="K1542" s="3">
        <v>-28721.9</v>
      </c>
      <c r="L1542" s="2" t="s">
        <v>23</v>
      </c>
      <c r="N1542" s="3">
        <v>-28721.9</v>
      </c>
      <c r="O1542" s="2" t="s">
        <v>23</v>
      </c>
    </row>
    <row r="1544" spans="1:17" x14ac:dyDescent="0.2">
      <c r="A1544" s="4"/>
      <c r="B1544" s="4" t="s">
        <v>27</v>
      </c>
      <c r="C1544" s="4" t="s">
        <v>335</v>
      </c>
      <c r="D1544" s="4"/>
      <c r="E1544" s="4"/>
      <c r="F1544" s="4"/>
      <c r="G1544" s="4"/>
      <c r="H1544" s="4"/>
      <c r="I1544" s="4"/>
      <c r="J1544" s="4"/>
      <c r="K1544" s="5">
        <v>-28721.9</v>
      </c>
      <c r="L1544" s="4" t="s">
        <v>23</v>
      </c>
      <c r="M1544" s="4"/>
      <c r="N1544" s="5">
        <v>-28721.9</v>
      </c>
      <c r="O1544" s="4" t="s">
        <v>23</v>
      </c>
      <c r="P1544" s="4"/>
      <c r="Q1544" s="4"/>
    </row>
    <row r="1546" spans="1:17" x14ac:dyDescent="0.2">
      <c r="A1546" s="2" t="s">
        <v>0</v>
      </c>
      <c r="F1546" s="2">
        <v>501242</v>
      </c>
    </row>
    <row r="1547" spans="1:17" x14ac:dyDescent="0.2">
      <c r="A1547" s="2" t="s">
        <v>1</v>
      </c>
      <c r="F1547" s="2" t="s">
        <v>2</v>
      </c>
    </row>
    <row r="1549" spans="1:17" x14ac:dyDescent="0.2">
      <c r="A1549" s="2" t="s">
        <v>3</v>
      </c>
      <c r="F1549" s="2" t="s">
        <v>265</v>
      </c>
    </row>
    <row r="1550" spans="1:17" x14ac:dyDescent="0.2">
      <c r="A1550" s="2" t="s">
        <v>5</v>
      </c>
      <c r="F1550" s="2" t="s">
        <v>791</v>
      </c>
    </row>
    <row r="1553" spans="1:17" x14ac:dyDescent="0.2">
      <c r="C1553" s="2" t="s">
        <v>7</v>
      </c>
      <c r="D1553" s="2" t="s">
        <v>8</v>
      </c>
      <c r="E1553" s="2" t="s">
        <v>9</v>
      </c>
      <c r="G1553" s="2" t="s">
        <v>10</v>
      </c>
      <c r="H1553" s="2" t="s">
        <v>11</v>
      </c>
      <c r="I1553" s="2" t="s">
        <v>12</v>
      </c>
      <c r="J1553" s="2" t="s">
        <v>13</v>
      </c>
      <c r="K1553" s="2" t="s">
        <v>14</v>
      </c>
      <c r="L1553" s="2" t="s">
        <v>15</v>
      </c>
      <c r="M1553" s="2" t="s">
        <v>16</v>
      </c>
      <c r="N1553" s="2" t="s">
        <v>17</v>
      </c>
      <c r="O1553" s="2" t="s">
        <v>18</v>
      </c>
      <c r="P1553" s="2" t="s">
        <v>19</v>
      </c>
      <c r="Q1553" s="2" t="s">
        <v>20</v>
      </c>
    </row>
    <row r="1555" spans="1:17" x14ac:dyDescent="0.2">
      <c r="D1555" s="2" t="s">
        <v>406</v>
      </c>
      <c r="E1555" s="2">
        <v>1400012816</v>
      </c>
      <c r="G1555" s="2" t="s">
        <v>168</v>
      </c>
      <c r="I1555" s="2" t="s">
        <v>168</v>
      </c>
      <c r="K1555" s="3">
        <v>-810000</v>
      </c>
      <c r="L1555" s="2" t="s">
        <v>23</v>
      </c>
      <c r="N1555" s="3">
        <v>-810000</v>
      </c>
      <c r="O1555" s="2" t="s">
        <v>23</v>
      </c>
      <c r="P1555" s="2" t="s">
        <v>792</v>
      </c>
      <c r="Q1555" s="2">
        <v>1</v>
      </c>
    </row>
    <row r="1557" spans="1:17" x14ac:dyDescent="0.2">
      <c r="B1557" s="2" t="s">
        <v>26</v>
      </c>
      <c r="K1557" s="3">
        <v>-810000</v>
      </c>
      <c r="L1557" s="2" t="s">
        <v>23</v>
      </c>
      <c r="N1557" s="3">
        <v>-810000</v>
      </c>
      <c r="O1557" s="2" t="s">
        <v>23</v>
      </c>
    </row>
    <row r="1559" spans="1:17" x14ac:dyDescent="0.2">
      <c r="A1559" s="4"/>
      <c r="B1559" s="4" t="s">
        <v>27</v>
      </c>
      <c r="C1559" s="4" t="s">
        <v>793</v>
      </c>
      <c r="D1559" s="4"/>
      <c r="E1559" s="4"/>
      <c r="F1559" s="4"/>
      <c r="G1559" s="4"/>
      <c r="H1559" s="4"/>
      <c r="I1559" s="4"/>
      <c r="J1559" s="4"/>
      <c r="K1559" s="5">
        <v>-810000</v>
      </c>
      <c r="L1559" s="4" t="s">
        <v>23</v>
      </c>
      <c r="M1559" s="4"/>
      <c r="N1559" s="5">
        <v>-810000</v>
      </c>
      <c r="O1559" s="4" t="s">
        <v>23</v>
      </c>
      <c r="P1559" s="4"/>
      <c r="Q1559" s="4"/>
    </row>
    <row r="1561" spans="1:17" x14ac:dyDescent="0.2">
      <c r="A1561" s="2" t="s">
        <v>0</v>
      </c>
      <c r="F1561" s="2">
        <v>501246</v>
      </c>
    </row>
    <row r="1562" spans="1:17" x14ac:dyDescent="0.2">
      <c r="A1562" s="2" t="s">
        <v>1</v>
      </c>
      <c r="F1562" s="2" t="s">
        <v>2</v>
      </c>
    </row>
    <row r="1564" spans="1:17" x14ac:dyDescent="0.2">
      <c r="A1564" s="2" t="s">
        <v>3</v>
      </c>
      <c r="F1564" s="2" t="s">
        <v>794</v>
      </c>
    </row>
    <row r="1565" spans="1:17" x14ac:dyDescent="0.2">
      <c r="A1565" s="2" t="s">
        <v>5</v>
      </c>
      <c r="F1565" s="2" t="s">
        <v>795</v>
      </c>
    </row>
    <row r="1568" spans="1:17" x14ac:dyDescent="0.2">
      <c r="C1568" s="2" t="s">
        <v>7</v>
      </c>
      <c r="D1568" s="2" t="s">
        <v>8</v>
      </c>
      <c r="E1568" s="2" t="s">
        <v>9</v>
      </c>
      <c r="G1568" s="2" t="s">
        <v>10</v>
      </c>
      <c r="H1568" s="2" t="s">
        <v>11</v>
      </c>
      <c r="I1568" s="2" t="s">
        <v>12</v>
      </c>
      <c r="J1568" s="2" t="s">
        <v>13</v>
      </c>
      <c r="K1568" s="2" t="s">
        <v>14</v>
      </c>
      <c r="L1568" s="2" t="s">
        <v>15</v>
      </c>
      <c r="M1568" s="2" t="s">
        <v>16</v>
      </c>
      <c r="N1568" s="2" t="s">
        <v>17</v>
      </c>
      <c r="O1568" s="2" t="s">
        <v>18</v>
      </c>
      <c r="P1568" s="2" t="s">
        <v>19</v>
      </c>
      <c r="Q1568" s="2" t="s">
        <v>20</v>
      </c>
    </row>
    <row r="1570" spans="1:17" x14ac:dyDescent="0.2">
      <c r="D1570" s="2" t="s">
        <v>406</v>
      </c>
      <c r="E1570" s="2">
        <v>1400012910</v>
      </c>
      <c r="G1570" s="2" t="s">
        <v>58</v>
      </c>
      <c r="I1570" s="2" t="s">
        <v>58</v>
      </c>
      <c r="K1570" s="3">
        <v>-500000</v>
      </c>
      <c r="L1570" s="2" t="s">
        <v>23</v>
      </c>
      <c r="N1570" s="3">
        <v>-500000</v>
      </c>
      <c r="O1570" s="2" t="s">
        <v>23</v>
      </c>
      <c r="P1570" s="2" t="s">
        <v>796</v>
      </c>
      <c r="Q1570" s="2">
        <v>1</v>
      </c>
    </row>
    <row r="1572" spans="1:17" x14ac:dyDescent="0.2">
      <c r="B1572" s="2" t="s">
        <v>26</v>
      </c>
      <c r="K1572" s="3">
        <v>-500000</v>
      </c>
      <c r="L1572" s="2" t="s">
        <v>23</v>
      </c>
      <c r="N1572" s="3">
        <v>-500000</v>
      </c>
      <c r="O1572" s="2" t="s">
        <v>23</v>
      </c>
    </row>
    <row r="1574" spans="1:17" x14ac:dyDescent="0.2">
      <c r="A1574" s="4"/>
      <c r="B1574" s="4" t="s">
        <v>27</v>
      </c>
      <c r="C1574" s="4" t="s">
        <v>797</v>
      </c>
      <c r="D1574" s="4"/>
      <c r="E1574" s="4"/>
      <c r="F1574" s="4"/>
      <c r="G1574" s="4"/>
      <c r="H1574" s="4"/>
      <c r="I1574" s="4"/>
      <c r="J1574" s="4"/>
      <c r="K1574" s="5">
        <v>-500000</v>
      </c>
      <c r="L1574" s="4" t="s">
        <v>23</v>
      </c>
      <c r="M1574" s="4"/>
      <c r="N1574" s="5">
        <v>-500000</v>
      </c>
      <c r="O1574" s="4" t="s">
        <v>23</v>
      </c>
      <c r="P1574" s="4"/>
      <c r="Q1574" s="4"/>
    </row>
    <row r="1576" spans="1:17" x14ac:dyDescent="0.2">
      <c r="A1576" s="2" t="s">
        <v>0</v>
      </c>
      <c r="F1576" s="2">
        <v>501248</v>
      </c>
    </row>
    <row r="1577" spans="1:17" x14ac:dyDescent="0.2">
      <c r="A1577" s="2" t="s">
        <v>1</v>
      </c>
      <c r="F1577" s="2" t="s">
        <v>2</v>
      </c>
    </row>
    <row r="1579" spans="1:17" x14ac:dyDescent="0.2">
      <c r="A1579" s="2" t="s">
        <v>3</v>
      </c>
      <c r="F1579" s="2" t="s">
        <v>345</v>
      </c>
    </row>
    <row r="1580" spans="1:17" x14ac:dyDescent="0.2">
      <c r="A1580" s="2" t="s">
        <v>5</v>
      </c>
      <c r="F1580" s="2" t="s">
        <v>798</v>
      </c>
    </row>
    <row r="1583" spans="1:17" x14ac:dyDescent="0.2">
      <c r="C1583" s="2" t="s">
        <v>7</v>
      </c>
      <c r="D1583" s="2" t="s">
        <v>8</v>
      </c>
      <c r="E1583" s="2" t="s">
        <v>9</v>
      </c>
      <c r="G1583" s="2" t="s">
        <v>10</v>
      </c>
      <c r="H1583" s="2" t="s">
        <v>11</v>
      </c>
      <c r="I1583" s="2" t="s">
        <v>12</v>
      </c>
      <c r="J1583" s="2" t="s">
        <v>13</v>
      </c>
      <c r="K1583" s="2" t="s">
        <v>14</v>
      </c>
      <c r="L1583" s="2" t="s">
        <v>15</v>
      </c>
      <c r="M1583" s="2" t="s">
        <v>16</v>
      </c>
      <c r="N1583" s="2" t="s">
        <v>17</v>
      </c>
      <c r="O1583" s="2" t="s">
        <v>18</v>
      </c>
      <c r="P1583" s="2" t="s">
        <v>19</v>
      </c>
      <c r="Q1583" s="2" t="s">
        <v>20</v>
      </c>
    </row>
    <row r="1585" spans="1:17" x14ac:dyDescent="0.2">
      <c r="D1585" s="2" t="s">
        <v>406</v>
      </c>
      <c r="E1585" s="2">
        <v>103207260</v>
      </c>
      <c r="G1585" s="2" t="s">
        <v>32</v>
      </c>
      <c r="I1585" s="2" t="s">
        <v>32</v>
      </c>
      <c r="K1585" s="3">
        <v>-6625.6</v>
      </c>
      <c r="L1585" s="2" t="s">
        <v>23</v>
      </c>
      <c r="N1585" s="3">
        <v>-2411.5</v>
      </c>
      <c r="O1585" s="2" t="s">
        <v>347</v>
      </c>
      <c r="P1585" s="2" t="s">
        <v>799</v>
      </c>
      <c r="Q1585" s="2">
        <v>2.7475000000000001</v>
      </c>
    </row>
    <row r="1587" spans="1:17" x14ac:dyDescent="0.2">
      <c r="B1587" s="2" t="s">
        <v>26</v>
      </c>
      <c r="K1587" s="3">
        <v>-6625.6</v>
      </c>
      <c r="L1587" s="2" t="s">
        <v>23</v>
      </c>
      <c r="N1587" s="3">
        <v>-2411.5</v>
      </c>
      <c r="O1587" s="2" t="s">
        <v>347</v>
      </c>
    </row>
    <row r="1589" spans="1:17" x14ac:dyDescent="0.2">
      <c r="A1589" s="4"/>
      <c r="B1589" s="4" t="s">
        <v>27</v>
      </c>
      <c r="C1589" s="4" t="s">
        <v>800</v>
      </c>
      <c r="D1589" s="4"/>
      <c r="E1589" s="4"/>
      <c r="F1589" s="4"/>
      <c r="G1589" s="4"/>
      <c r="H1589" s="4"/>
      <c r="I1589" s="4"/>
      <c r="J1589" s="4"/>
      <c r="K1589" s="5">
        <v>-6625.6</v>
      </c>
      <c r="L1589" s="4" t="s">
        <v>23</v>
      </c>
      <c r="M1589" s="4"/>
      <c r="N1589" s="5">
        <v>-2411.5</v>
      </c>
      <c r="O1589" s="4" t="s">
        <v>347</v>
      </c>
      <c r="P1589" s="4"/>
      <c r="Q1589" s="4"/>
    </row>
    <row r="1591" spans="1:17" x14ac:dyDescent="0.2">
      <c r="A1591" s="2" t="s">
        <v>0</v>
      </c>
      <c r="F1591" s="2">
        <v>501249</v>
      </c>
    </row>
    <row r="1592" spans="1:17" x14ac:dyDescent="0.2">
      <c r="A1592" s="2" t="s">
        <v>1</v>
      </c>
      <c r="F1592" s="2" t="s">
        <v>2</v>
      </c>
    </row>
    <row r="1594" spans="1:17" x14ac:dyDescent="0.2">
      <c r="A1594" s="2" t="s">
        <v>3</v>
      </c>
      <c r="F1594" s="2" t="s">
        <v>345</v>
      </c>
    </row>
    <row r="1595" spans="1:17" x14ac:dyDescent="0.2">
      <c r="A1595" s="2" t="s">
        <v>5</v>
      </c>
      <c r="F1595" s="2" t="s">
        <v>801</v>
      </c>
    </row>
    <row r="1598" spans="1:17" x14ac:dyDescent="0.2">
      <c r="C1598" s="2" t="s">
        <v>7</v>
      </c>
      <c r="D1598" s="2" t="s">
        <v>8</v>
      </c>
      <c r="E1598" s="2" t="s">
        <v>9</v>
      </c>
      <c r="G1598" s="2" t="s">
        <v>10</v>
      </c>
      <c r="H1598" s="2" t="s">
        <v>11</v>
      </c>
      <c r="I1598" s="2" t="s">
        <v>12</v>
      </c>
      <c r="J1598" s="2" t="s">
        <v>13</v>
      </c>
      <c r="K1598" s="2" t="s">
        <v>14</v>
      </c>
      <c r="L1598" s="2" t="s">
        <v>15</v>
      </c>
      <c r="M1598" s="2" t="s">
        <v>16</v>
      </c>
      <c r="N1598" s="2" t="s">
        <v>17</v>
      </c>
      <c r="O1598" s="2" t="s">
        <v>18</v>
      </c>
      <c r="P1598" s="2" t="s">
        <v>19</v>
      </c>
      <c r="Q1598" s="2" t="s">
        <v>20</v>
      </c>
    </row>
    <row r="1600" spans="1:17" x14ac:dyDescent="0.2">
      <c r="D1600" s="2" t="s">
        <v>406</v>
      </c>
      <c r="E1600" s="2">
        <v>103207260</v>
      </c>
      <c r="G1600" s="2" t="s">
        <v>32</v>
      </c>
      <c r="I1600" s="2" t="s">
        <v>32</v>
      </c>
      <c r="K1600" s="3">
        <v>-4417.05</v>
      </c>
      <c r="L1600" s="2" t="s">
        <v>23</v>
      </c>
      <c r="N1600" s="3">
        <v>-1607.66</v>
      </c>
      <c r="O1600" s="2" t="s">
        <v>347</v>
      </c>
      <c r="P1600" s="2" t="s">
        <v>802</v>
      </c>
      <c r="Q1600" s="2">
        <v>2.7475000000000001</v>
      </c>
    </row>
    <row r="1602" spans="1:17" x14ac:dyDescent="0.2">
      <c r="B1602" s="2" t="s">
        <v>26</v>
      </c>
      <c r="K1602" s="3">
        <v>-4417.05</v>
      </c>
      <c r="L1602" s="2" t="s">
        <v>23</v>
      </c>
      <c r="N1602" s="3">
        <v>-1607.66</v>
      </c>
      <c r="O1602" s="2" t="s">
        <v>347</v>
      </c>
    </row>
    <row r="1604" spans="1:17" x14ac:dyDescent="0.2">
      <c r="A1604" s="4"/>
      <c r="B1604" s="4" t="s">
        <v>27</v>
      </c>
      <c r="C1604" s="4" t="s">
        <v>803</v>
      </c>
      <c r="D1604" s="4"/>
      <c r="E1604" s="4"/>
      <c r="F1604" s="4"/>
      <c r="G1604" s="4"/>
      <c r="H1604" s="4"/>
      <c r="I1604" s="4"/>
      <c r="J1604" s="4"/>
      <c r="K1604" s="5">
        <v>-4417.05</v>
      </c>
      <c r="L1604" s="4" t="s">
        <v>23</v>
      </c>
      <c r="M1604" s="4"/>
      <c r="N1604" s="5">
        <v>-1607.66</v>
      </c>
      <c r="O1604" s="4" t="s">
        <v>347</v>
      </c>
      <c r="P1604" s="4"/>
      <c r="Q1604" s="4"/>
    </row>
    <row r="1606" spans="1:17" x14ac:dyDescent="0.2">
      <c r="A1606" s="2" t="s">
        <v>0</v>
      </c>
      <c r="F1606" s="2">
        <v>501251</v>
      </c>
    </row>
    <row r="1607" spans="1:17" x14ac:dyDescent="0.2">
      <c r="A1607" s="2" t="s">
        <v>1</v>
      </c>
      <c r="F1607" s="2" t="s">
        <v>2</v>
      </c>
    </row>
    <row r="1609" spans="1:17" x14ac:dyDescent="0.2">
      <c r="A1609" s="2" t="s">
        <v>3</v>
      </c>
      <c r="F1609" s="2" t="s">
        <v>804</v>
      </c>
    </row>
    <row r="1610" spans="1:17" x14ac:dyDescent="0.2">
      <c r="A1610" s="2" t="s">
        <v>5</v>
      </c>
      <c r="F1610" s="2" t="s">
        <v>333</v>
      </c>
    </row>
    <row r="1613" spans="1:17" x14ac:dyDescent="0.2">
      <c r="C1613" s="2" t="s">
        <v>7</v>
      </c>
      <c r="D1613" s="2" t="s">
        <v>8</v>
      </c>
      <c r="E1613" s="2" t="s">
        <v>9</v>
      </c>
      <c r="G1613" s="2" t="s">
        <v>10</v>
      </c>
      <c r="H1613" s="2" t="s">
        <v>11</v>
      </c>
      <c r="I1613" s="2" t="s">
        <v>12</v>
      </c>
      <c r="J1613" s="2" t="s">
        <v>13</v>
      </c>
      <c r="K1613" s="2" t="s">
        <v>14</v>
      </c>
      <c r="L1613" s="2" t="s">
        <v>15</v>
      </c>
      <c r="M1613" s="2" t="s">
        <v>16</v>
      </c>
      <c r="N1613" s="2" t="s">
        <v>17</v>
      </c>
      <c r="O1613" s="2" t="s">
        <v>18</v>
      </c>
      <c r="P1613" s="2" t="s">
        <v>19</v>
      </c>
      <c r="Q1613" s="2" t="s">
        <v>20</v>
      </c>
    </row>
    <row r="1615" spans="1:17" x14ac:dyDescent="0.2">
      <c r="D1615" s="2" t="s">
        <v>406</v>
      </c>
      <c r="E1615" s="2">
        <v>103207259</v>
      </c>
      <c r="G1615" s="2" t="s">
        <v>32</v>
      </c>
      <c r="I1615" s="2" t="s">
        <v>32</v>
      </c>
      <c r="K1615" s="3">
        <v>-11954.43</v>
      </c>
      <c r="L1615" s="2" t="s">
        <v>23</v>
      </c>
      <c r="N1615" s="3">
        <v>-4351.0200000000004</v>
      </c>
      <c r="O1615" s="2" t="s">
        <v>347</v>
      </c>
      <c r="P1615" s="2" t="s">
        <v>805</v>
      </c>
      <c r="Q1615" s="2">
        <v>2.7475000000000001</v>
      </c>
    </row>
    <row r="1617" spans="1:17" x14ac:dyDescent="0.2">
      <c r="B1617" s="2" t="s">
        <v>26</v>
      </c>
      <c r="K1617" s="3">
        <v>-11954.43</v>
      </c>
      <c r="L1617" s="2" t="s">
        <v>23</v>
      </c>
      <c r="N1617" s="3">
        <v>-4351.0200000000004</v>
      </c>
      <c r="O1617" s="2" t="s">
        <v>347</v>
      </c>
    </row>
    <row r="1619" spans="1:17" x14ac:dyDescent="0.2">
      <c r="A1619" s="4"/>
      <c r="B1619" s="4" t="s">
        <v>27</v>
      </c>
      <c r="C1619" s="4" t="s">
        <v>806</v>
      </c>
      <c r="D1619" s="4"/>
      <c r="E1619" s="4"/>
      <c r="F1619" s="4"/>
      <c r="G1619" s="4"/>
      <c r="H1619" s="4"/>
      <c r="I1619" s="4"/>
      <c r="J1619" s="4"/>
      <c r="K1619" s="5">
        <v>-11954.43</v>
      </c>
      <c r="L1619" s="4" t="s">
        <v>23</v>
      </c>
      <c r="M1619" s="4"/>
      <c r="N1619" s="5">
        <v>-4351.0200000000004</v>
      </c>
      <c r="O1619" s="4" t="s">
        <v>347</v>
      </c>
      <c r="P1619" s="4"/>
      <c r="Q1619" s="4"/>
    </row>
    <row r="1621" spans="1:17" x14ac:dyDescent="0.2">
      <c r="A1621" s="2" t="s">
        <v>0</v>
      </c>
      <c r="F1621" s="2">
        <v>501252</v>
      </c>
    </row>
    <row r="1622" spans="1:17" x14ac:dyDescent="0.2">
      <c r="A1622" s="2" t="s">
        <v>1</v>
      </c>
      <c r="F1622" s="2" t="s">
        <v>2</v>
      </c>
    </row>
    <row r="1624" spans="1:17" x14ac:dyDescent="0.2">
      <c r="A1624" s="2" t="s">
        <v>3</v>
      </c>
      <c r="F1624" s="2" t="s">
        <v>807</v>
      </c>
    </row>
    <row r="1625" spans="1:17" x14ac:dyDescent="0.2">
      <c r="A1625" s="2" t="s">
        <v>5</v>
      </c>
      <c r="F1625" s="2" t="s">
        <v>183</v>
      </c>
    </row>
    <row r="1628" spans="1:17" x14ac:dyDescent="0.2">
      <c r="C1628" s="2" t="s">
        <v>7</v>
      </c>
      <c r="D1628" s="2" t="s">
        <v>8</v>
      </c>
      <c r="E1628" s="2" t="s">
        <v>9</v>
      </c>
      <c r="G1628" s="2" t="s">
        <v>10</v>
      </c>
      <c r="H1628" s="2" t="s">
        <v>11</v>
      </c>
      <c r="I1628" s="2" t="s">
        <v>12</v>
      </c>
      <c r="J1628" s="2" t="s">
        <v>13</v>
      </c>
      <c r="K1628" s="2" t="s">
        <v>14</v>
      </c>
      <c r="L1628" s="2" t="s">
        <v>15</v>
      </c>
      <c r="M1628" s="2" t="s">
        <v>16</v>
      </c>
      <c r="N1628" s="2" t="s">
        <v>17</v>
      </c>
      <c r="O1628" s="2" t="s">
        <v>18</v>
      </c>
      <c r="P1628" s="2" t="s">
        <v>19</v>
      </c>
      <c r="Q1628" s="2" t="s">
        <v>20</v>
      </c>
    </row>
    <row r="1630" spans="1:17" x14ac:dyDescent="0.2">
      <c r="D1630" s="2" t="s">
        <v>406</v>
      </c>
      <c r="E1630" s="2">
        <v>103207258</v>
      </c>
      <c r="G1630" s="2" t="s">
        <v>32</v>
      </c>
      <c r="I1630" s="2" t="s">
        <v>32</v>
      </c>
      <c r="K1630" s="3">
        <v>-16510.03</v>
      </c>
      <c r="L1630" s="2" t="s">
        <v>23</v>
      </c>
      <c r="N1630" s="3">
        <v>-6009.11</v>
      </c>
      <c r="O1630" s="2" t="s">
        <v>347</v>
      </c>
      <c r="P1630" s="2" t="s">
        <v>808</v>
      </c>
      <c r="Q1630" s="2">
        <v>2.7475000000000001</v>
      </c>
    </row>
    <row r="1632" spans="1:17" x14ac:dyDescent="0.2">
      <c r="B1632" s="2" t="s">
        <v>26</v>
      </c>
      <c r="K1632" s="3">
        <v>-16510.03</v>
      </c>
      <c r="L1632" s="2" t="s">
        <v>23</v>
      </c>
      <c r="N1632" s="3">
        <v>-6009.11</v>
      </c>
      <c r="O1632" s="2" t="s">
        <v>347</v>
      </c>
    </row>
    <row r="1634" spans="1:17" x14ac:dyDescent="0.2">
      <c r="A1634" s="4"/>
      <c r="B1634" s="4" t="s">
        <v>27</v>
      </c>
      <c r="C1634" s="4" t="s">
        <v>809</v>
      </c>
      <c r="D1634" s="4"/>
      <c r="E1634" s="4"/>
      <c r="F1634" s="4"/>
      <c r="G1634" s="4"/>
      <c r="H1634" s="4"/>
      <c r="I1634" s="4"/>
      <c r="J1634" s="4"/>
      <c r="K1634" s="5">
        <v>-16510.03</v>
      </c>
      <c r="L1634" s="4" t="s">
        <v>23</v>
      </c>
      <c r="M1634" s="4"/>
      <c r="N1634" s="5">
        <v>-6009.11</v>
      </c>
      <c r="O1634" s="4" t="s">
        <v>347</v>
      </c>
      <c r="P1634" s="4"/>
      <c r="Q1634" s="4"/>
    </row>
    <row r="1636" spans="1:17" x14ac:dyDescent="0.2">
      <c r="A1636" s="2" t="s">
        <v>0</v>
      </c>
      <c r="F1636" s="2">
        <v>501253</v>
      </c>
    </row>
    <row r="1637" spans="1:17" x14ac:dyDescent="0.2">
      <c r="A1637" s="2" t="s">
        <v>1</v>
      </c>
      <c r="F1637" s="2" t="s">
        <v>2</v>
      </c>
    </row>
    <row r="1639" spans="1:17" x14ac:dyDescent="0.2">
      <c r="A1639" s="2" t="s">
        <v>3</v>
      </c>
      <c r="F1639" s="2" t="s">
        <v>810</v>
      </c>
    </row>
    <row r="1640" spans="1:17" x14ac:dyDescent="0.2">
      <c r="A1640" s="2" t="s">
        <v>5</v>
      </c>
      <c r="F1640" s="2" t="s">
        <v>183</v>
      </c>
    </row>
    <row r="1643" spans="1:17" x14ac:dyDescent="0.2">
      <c r="C1643" s="2" t="s">
        <v>7</v>
      </c>
      <c r="D1643" s="2" t="s">
        <v>8</v>
      </c>
      <c r="E1643" s="2" t="s">
        <v>9</v>
      </c>
      <c r="G1643" s="2" t="s">
        <v>10</v>
      </c>
      <c r="H1643" s="2" t="s">
        <v>11</v>
      </c>
      <c r="I1643" s="2" t="s">
        <v>12</v>
      </c>
      <c r="J1643" s="2" t="s">
        <v>13</v>
      </c>
      <c r="K1643" s="2" t="s">
        <v>14</v>
      </c>
      <c r="L1643" s="2" t="s">
        <v>15</v>
      </c>
      <c r="M1643" s="2" t="s">
        <v>16</v>
      </c>
      <c r="N1643" s="2" t="s">
        <v>17</v>
      </c>
      <c r="O1643" s="2" t="s">
        <v>18</v>
      </c>
      <c r="P1643" s="2" t="s">
        <v>19</v>
      </c>
      <c r="Q1643" s="2" t="s">
        <v>20</v>
      </c>
    </row>
    <row r="1645" spans="1:17" x14ac:dyDescent="0.2">
      <c r="D1645" s="2" t="s">
        <v>406</v>
      </c>
      <c r="E1645" s="2">
        <v>103207257</v>
      </c>
      <c r="G1645" s="2" t="s">
        <v>32</v>
      </c>
      <c r="I1645" s="2" t="s">
        <v>32</v>
      </c>
      <c r="K1645" s="3">
        <v>-15479.44</v>
      </c>
      <c r="L1645" s="2" t="s">
        <v>23</v>
      </c>
      <c r="N1645" s="3">
        <v>-5634.01</v>
      </c>
      <c r="O1645" s="2" t="s">
        <v>347</v>
      </c>
      <c r="P1645" s="2" t="s">
        <v>811</v>
      </c>
      <c r="Q1645" s="2">
        <v>2.7475000000000001</v>
      </c>
    </row>
    <row r="1647" spans="1:17" x14ac:dyDescent="0.2">
      <c r="B1647" s="2" t="s">
        <v>26</v>
      </c>
      <c r="K1647" s="3">
        <v>-15479.44</v>
      </c>
      <c r="L1647" s="2" t="s">
        <v>23</v>
      </c>
      <c r="N1647" s="3">
        <v>-5634.01</v>
      </c>
      <c r="O1647" s="2" t="s">
        <v>347</v>
      </c>
    </row>
    <row r="1649" spans="1:17" x14ac:dyDescent="0.2">
      <c r="A1649" s="4"/>
      <c r="B1649" s="4" t="s">
        <v>27</v>
      </c>
      <c r="C1649" s="4" t="s">
        <v>812</v>
      </c>
      <c r="D1649" s="4"/>
      <c r="E1649" s="4"/>
      <c r="F1649" s="4"/>
      <c r="G1649" s="4"/>
      <c r="H1649" s="4"/>
      <c r="I1649" s="4"/>
      <c r="J1649" s="4"/>
      <c r="K1649" s="5">
        <v>-15479.44</v>
      </c>
      <c r="L1649" s="4" t="s">
        <v>23</v>
      </c>
      <c r="M1649" s="4"/>
      <c r="N1649" s="5">
        <v>-5634.01</v>
      </c>
      <c r="O1649" s="4" t="s">
        <v>347</v>
      </c>
      <c r="P1649" s="4"/>
      <c r="Q1649" s="4"/>
    </row>
    <row r="1651" spans="1:17" x14ac:dyDescent="0.2">
      <c r="A1651" s="2" t="s">
        <v>0</v>
      </c>
      <c r="F1651" s="2">
        <v>501256</v>
      </c>
    </row>
    <row r="1652" spans="1:17" x14ac:dyDescent="0.2">
      <c r="A1652" s="2" t="s">
        <v>1</v>
      </c>
      <c r="F1652" s="2" t="s">
        <v>2</v>
      </c>
    </row>
    <row r="1654" spans="1:17" x14ac:dyDescent="0.2">
      <c r="A1654" s="2" t="s">
        <v>3</v>
      </c>
      <c r="F1654" s="2" t="s">
        <v>813</v>
      </c>
    </row>
    <row r="1655" spans="1:17" x14ac:dyDescent="0.2">
      <c r="A1655" s="2" t="s">
        <v>5</v>
      </c>
      <c r="F1655" s="2" t="s">
        <v>183</v>
      </c>
    </row>
    <row r="1658" spans="1:17" x14ac:dyDescent="0.2">
      <c r="C1658" s="2" t="s">
        <v>7</v>
      </c>
      <c r="D1658" s="2" t="s">
        <v>8</v>
      </c>
      <c r="E1658" s="2" t="s">
        <v>9</v>
      </c>
      <c r="G1658" s="2" t="s">
        <v>10</v>
      </c>
      <c r="H1658" s="2" t="s">
        <v>11</v>
      </c>
      <c r="I1658" s="2" t="s">
        <v>12</v>
      </c>
      <c r="J1658" s="2" t="s">
        <v>13</v>
      </c>
      <c r="K1658" s="2" t="s">
        <v>14</v>
      </c>
      <c r="L1658" s="2" t="s">
        <v>15</v>
      </c>
      <c r="M1658" s="2" t="s">
        <v>16</v>
      </c>
      <c r="N1658" s="2" t="s">
        <v>17</v>
      </c>
      <c r="O1658" s="2" t="s">
        <v>18</v>
      </c>
      <c r="P1658" s="2" t="s">
        <v>19</v>
      </c>
      <c r="Q1658" s="2" t="s">
        <v>20</v>
      </c>
    </row>
    <row r="1660" spans="1:17" x14ac:dyDescent="0.2">
      <c r="D1660" s="2" t="s">
        <v>406</v>
      </c>
      <c r="E1660" s="2">
        <v>103221500</v>
      </c>
      <c r="G1660" s="2" t="s">
        <v>35</v>
      </c>
      <c r="I1660" s="2" t="s">
        <v>35</v>
      </c>
      <c r="K1660" s="3">
        <v>-24814.47</v>
      </c>
      <c r="L1660" s="2" t="s">
        <v>23</v>
      </c>
      <c r="N1660" s="3">
        <v>-24814.47</v>
      </c>
      <c r="O1660" s="2" t="s">
        <v>23</v>
      </c>
      <c r="P1660" s="2" t="s">
        <v>814</v>
      </c>
      <c r="Q1660" s="2">
        <v>1</v>
      </c>
    </row>
    <row r="1662" spans="1:17" x14ac:dyDescent="0.2">
      <c r="B1662" s="2" t="s">
        <v>26</v>
      </c>
      <c r="K1662" s="3">
        <v>-24814.47</v>
      </c>
      <c r="L1662" s="2" t="s">
        <v>23</v>
      </c>
      <c r="N1662" s="3">
        <v>-24814.47</v>
      </c>
      <c r="O1662" s="2" t="s">
        <v>23</v>
      </c>
    </row>
    <row r="1664" spans="1:17" x14ac:dyDescent="0.2">
      <c r="A1664" s="4"/>
      <c r="B1664" s="4" t="s">
        <v>27</v>
      </c>
      <c r="C1664" s="4" t="s">
        <v>815</v>
      </c>
      <c r="D1664" s="4"/>
      <c r="E1664" s="4"/>
      <c r="F1664" s="4"/>
      <c r="G1664" s="4"/>
      <c r="H1664" s="4"/>
      <c r="I1664" s="4"/>
      <c r="J1664" s="4"/>
      <c r="K1664" s="5">
        <v>-24814.47</v>
      </c>
      <c r="L1664" s="4" t="s">
        <v>23</v>
      </c>
      <c r="M1664" s="4"/>
      <c r="N1664" s="5">
        <v>-24814.47</v>
      </c>
      <c r="O1664" s="4" t="s">
        <v>23</v>
      </c>
      <c r="P1664" s="4"/>
      <c r="Q1664" s="4"/>
    </row>
    <row r="1666" spans="1:17" x14ac:dyDescent="0.2">
      <c r="A1666" s="2" t="s">
        <v>0</v>
      </c>
      <c r="F1666" s="2">
        <v>501262</v>
      </c>
    </row>
    <row r="1667" spans="1:17" x14ac:dyDescent="0.2">
      <c r="A1667" s="2" t="s">
        <v>1</v>
      </c>
      <c r="F1667" s="2" t="s">
        <v>2</v>
      </c>
    </row>
    <row r="1669" spans="1:17" x14ac:dyDescent="0.2">
      <c r="A1669" s="2" t="s">
        <v>3</v>
      </c>
      <c r="F1669" s="2" t="s">
        <v>816</v>
      </c>
    </row>
    <row r="1670" spans="1:17" x14ac:dyDescent="0.2">
      <c r="A1670" s="2" t="s">
        <v>5</v>
      </c>
      <c r="F1670" s="2" t="s">
        <v>183</v>
      </c>
    </row>
    <row r="1673" spans="1:17" x14ac:dyDescent="0.2">
      <c r="C1673" s="2" t="s">
        <v>7</v>
      </c>
      <c r="D1673" s="2" t="s">
        <v>8</v>
      </c>
      <c r="E1673" s="2" t="s">
        <v>9</v>
      </c>
      <c r="G1673" s="2" t="s">
        <v>10</v>
      </c>
      <c r="H1673" s="2" t="s">
        <v>11</v>
      </c>
      <c r="I1673" s="2" t="s">
        <v>12</v>
      </c>
      <c r="J1673" s="2" t="s">
        <v>13</v>
      </c>
      <c r="K1673" s="2" t="s">
        <v>14</v>
      </c>
      <c r="L1673" s="2" t="s">
        <v>15</v>
      </c>
      <c r="M1673" s="2" t="s">
        <v>16</v>
      </c>
      <c r="N1673" s="2" t="s">
        <v>17</v>
      </c>
      <c r="O1673" s="2" t="s">
        <v>18</v>
      </c>
      <c r="P1673" s="2" t="s">
        <v>19</v>
      </c>
      <c r="Q1673" s="2" t="s">
        <v>20</v>
      </c>
    </row>
    <row r="1675" spans="1:17" x14ac:dyDescent="0.2">
      <c r="D1675" s="2" t="s">
        <v>406</v>
      </c>
      <c r="E1675" s="2">
        <v>103207252</v>
      </c>
      <c r="G1675" s="2" t="s">
        <v>64</v>
      </c>
      <c r="I1675" s="2" t="s">
        <v>64</v>
      </c>
      <c r="K1675" s="3">
        <v>-186623.85</v>
      </c>
      <c r="L1675" s="2" t="s">
        <v>23</v>
      </c>
      <c r="N1675" s="3">
        <v>-68108.41</v>
      </c>
      <c r="O1675" s="2" t="s">
        <v>347</v>
      </c>
      <c r="P1675" s="2" t="s">
        <v>817</v>
      </c>
      <c r="Q1675" s="2">
        <v>2.7401</v>
      </c>
    </row>
    <row r="1677" spans="1:17" x14ac:dyDescent="0.2">
      <c r="B1677" s="2" t="s">
        <v>26</v>
      </c>
      <c r="K1677" s="3">
        <v>-186623.85</v>
      </c>
      <c r="L1677" s="2" t="s">
        <v>23</v>
      </c>
      <c r="N1677" s="3">
        <v>-68108.41</v>
      </c>
      <c r="O1677" s="2" t="s">
        <v>347</v>
      </c>
    </row>
    <row r="1679" spans="1:17" x14ac:dyDescent="0.2">
      <c r="A1679" s="4"/>
      <c r="B1679" s="4" t="s">
        <v>27</v>
      </c>
      <c r="C1679" s="4" t="s">
        <v>818</v>
      </c>
      <c r="D1679" s="4"/>
      <c r="E1679" s="4"/>
      <c r="F1679" s="4"/>
      <c r="G1679" s="4"/>
      <c r="H1679" s="4"/>
      <c r="I1679" s="4"/>
      <c r="J1679" s="4"/>
      <c r="K1679" s="5">
        <v>-186623.85</v>
      </c>
      <c r="L1679" s="4" t="s">
        <v>23</v>
      </c>
      <c r="M1679" s="4"/>
      <c r="N1679" s="5">
        <v>-68108.41</v>
      </c>
      <c r="O1679" s="4" t="s">
        <v>347</v>
      </c>
      <c r="P1679" s="4"/>
      <c r="Q1679" s="4"/>
    </row>
    <row r="1681" spans="1:17" x14ac:dyDescent="0.2">
      <c r="A1681" s="2" t="s">
        <v>0</v>
      </c>
      <c r="F1681" s="2" t="s">
        <v>26</v>
      </c>
    </row>
    <row r="1682" spans="1:17" x14ac:dyDescent="0.2">
      <c r="A1682" s="2" t="s">
        <v>1</v>
      </c>
      <c r="F1682" s="2" t="s">
        <v>26</v>
      </c>
    </row>
    <row r="1684" spans="1:17" x14ac:dyDescent="0.2">
      <c r="A1684" s="2" t="s">
        <v>3</v>
      </c>
      <c r="F1684" s="2" t="s">
        <v>26</v>
      </c>
    </row>
    <row r="1685" spans="1:17" x14ac:dyDescent="0.2">
      <c r="A1685" s="2" t="s">
        <v>5</v>
      </c>
      <c r="F1685" s="2" t="s">
        <v>26</v>
      </c>
    </row>
    <row r="1688" spans="1:17" x14ac:dyDescent="0.2">
      <c r="C1688" s="2" t="s">
        <v>7</v>
      </c>
      <c r="D1688" s="2" t="s">
        <v>8</v>
      </c>
      <c r="E1688" s="2" t="s">
        <v>9</v>
      </c>
      <c r="G1688" s="2" t="s">
        <v>10</v>
      </c>
      <c r="H1688" s="2" t="s">
        <v>11</v>
      </c>
      <c r="I1688" s="2" t="s">
        <v>12</v>
      </c>
      <c r="J1688" s="2" t="s">
        <v>13</v>
      </c>
      <c r="K1688" s="2" t="s">
        <v>14</v>
      </c>
      <c r="L1688" s="2" t="s">
        <v>15</v>
      </c>
      <c r="M1688" s="2" t="s">
        <v>16</v>
      </c>
      <c r="N1688" s="2" t="s">
        <v>17</v>
      </c>
      <c r="O1688" s="2" t="s">
        <v>18</v>
      </c>
      <c r="P1688" s="2" t="s">
        <v>19</v>
      </c>
      <c r="Q1688" s="2" t="s">
        <v>20</v>
      </c>
    </row>
    <row r="1690" spans="1:17" x14ac:dyDescent="0.2">
      <c r="B1690" s="2" t="s">
        <v>405</v>
      </c>
      <c r="K1690" s="3">
        <v>-653319388.47000003</v>
      </c>
      <c r="L1690" s="2" t="s">
        <v>23</v>
      </c>
      <c r="N1690" s="3">
        <v>-109210.84</v>
      </c>
      <c r="O1690" s="2" t="s">
        <v>347</v>
      </c>
    </row>
    <row r="1691" spans="1:17" x14ac:dyDescent="0.2">
      <c r="N1691" s="3">
        <v>-563459770.20000005</v>
      </c>
      <c r="O1691" s="2" t="s">
        <v>23</v>
      </c>
    </row>
    <row r="1692" spans="1:17" x14ac:dyDescent="0.2">
      <c r="N1692" s="3">
        <v>-21213121.300000001</v>
      </c>
      <c r="O1692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BED0-0B0E-487F-BB16-CFCC30D4FFAF}">
  <dimension ref="A2:Q9"/>
  <sheetViews>
    <sheetView workbookViewId="0"/>
  </sheetViews>
  <sheetFormatPr defaultRowHeight="11.4" x14ac:dyDescent="0.2"/>
  <cols>
    <col min="1" max="1" width="13" style="1" bestFit="1" customWidth="1"/>
    <col min="2" max="2" width="16.109375" style="1" bestFit="1" customWidth="1"/>
    <col min="3" max="3" width="2.33203125" style="1" bestFit="1" customWidth="1"/>
    <col min="4" max="4" width="9.21875" style="1" bestFit="1" customWidth="1"/>
    <col min="5" max="5" width="10.5546875" style="1" bestFit="1" customWidth="1"/>
    <col min="6" max="6" width="1.5546875" style="1" bestFit="1" customWidth="1"/>
    <col min="7" max="7" width="8" style="1" bestFit="1" customWidth="1"/>
    <col min="8" max="8" width="1.77734375" style="1" bestFit="1" customWidth="1"/>
    <col min="9" max="9" width="8.88671875" style="1"/>
    <col min="10" max="10" width="3" style="1" bestFit="1" customWidth="1"/>
    <col min="11" max="11" width="12.5546875" style="1" bestFit="1" customWidth="1"/>
    <col min="12" max="12" width="4.77734375" style="1" bestFit="1" customWidth="1"/>
    <col min="13" max="13" width="8.33203125" style="1" bestFit="1" customWidth="1"/>
    <col min="14" max="14" width="13.6640625" style="1" bestFit="1" customWidth="1"/>
    <col min="15" max="15" width="4.33203125" style="1" bestFit="1" customWidth="1"/>
    <col min="16" max="16" width="4" style="1" bestFit="1" customWidth="1"/>
    <col min="17" max="17" width="8.6640625" style="1" bestFit="1" customWidth="1"/>
    <col min="18" max="16384" width="8.88671875" style="1"/>
  </cols>
  <sheetData>
    <row r="2" spans="1:17" x14ac:dyDescent="0.2">
      <c r="A2" s="1" t="s">
        <v>0</v>
      </c>
      <c r="F2" s="1" t="s">
        <v>26</v>
      </c>
    </row>
    <row r="3" spans="1:17" x14ac:dyDescent="0.2">
      <c r="A3" s="1" t="s">
        <v>1</v>
      </c>
      <c r="F3" s="1" t="s">
        <v>26</v>
      </c>
    </row>
    <row r="5" spans="1:17" x14ac:dyDescent="0.2">
      <c r="A5" s="1" t="s">
        <v>3</v>
      </c>
      <c r="F5" s="1" t="s">
        <v>26</v>
      </c>
    </row>
    <row r="6" spans="1:17" x14ac:dyDescent="0.2">
      <c r="A6" s="1" t="s">
        <v>5</v>
      </c>
      <c r="F6" s="1" t="s">
        <v>26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9A6F-7332-46DA-B25E-F64B7A4BABE6}">
  <dimension ref="A2:Q73"/>
  <sheetViews>
    <sheetView workbookViewId="0"/>
  </sheetViews>
  <sheetFormatPr defaultRowHeight="11.4" x14ac:dyDescent="0.2"/>
  <cols>
    <col min="1" max="1" width="13" style="2" bestFit="1" customWidth="1"/>
    <col min="2" max="2" width="3.109375" style="2" bestFit="1" customWidth="1"/>
    <col min="3" max="3" width="12.44140625" style="2" bestFit="1" customWidth="1"/>
    <col min="4" max="4" width="9.33203125" style="2" bestFit="1" customWidth="1"/>
    <col min="5" max="5" width="10.5546875" style="2" bestFit="1" customWidth="1"/>
    <col min="6" max="6" width="24.6640625" style="2" bestFit="1" customWidth="1"/>
    <col min="7" max="7" width="8.77734375" style="2" bestFit="1" customWidth="1"/>
    <col min="8" max="8" width="1.77734375" style="2" bestFit="1" customWidth="1"/>
    <col min="9" max="9" width="8.88671875" style="2"/>
    <col min="10" max="10" width="3" style="2" bestFit="1" customWidth="1"/>
    <col min="11" max="11" width="12.5546875" style="2" bestFit="1" customWidth="1"/>
    <col min="12" max="12" width="4.77734375" style="2" bestFit="1" customWidth="1"/>
    <col min="13" max="13" width="8.33203125" style="2" bestFit="1" customWidth="1"/>
    <col min="14" max="14" width="13.6640625" style="2" bestFit="1" customWidth="1"/>
    <col min="15" max="15" width="4.33203125" style="2" bestFit="1" customWidth="1"/>
    <col min="16" max="16" width="40.6640625" style="2" bestFit="1" customWidth="1"/>
    <col min="17" max="17" width="8.6640625" style="2" bestFit="1" customWidth="1"/>
    <col min="18" max="16384" width="8.88671875" style="2"/>
  </cols>
  <sheetData>
    <row r="2" spans="1:17" x14ac:dyDescent="0.2">
      <c r="A2" s="2" t="s">
        <v>0</v>
      </c>
      <c r="F2" s="2">
        <v>500693</v>
      </c>
    </row>
    <row r="3" spans="1:17" x14ac:dyDescent="0.2">
      <c r="A3" s="2" t="s">
        <v>1</v>
      </c>
      <c r="F3" s="2" t="s">
        <v>819</v>
      </c>
    </row>
    <row r="5" spans="1:17" x14ac:dyDescent="0.2">
      <c r="A5" s="2" t="s">
        <v>3</v>
      </c>
      <c r="F5" s="2" t="s">
        <v>411</v>
      </c>
    </row>
    <row r="6" spans="1:17" x14ac:dyDescent="0.2">
      <c r="A6" s="2" t="s">
        <v>5</v>
      </c>
    </row>
    <row r="9" spans="1:17" x14ac:dyDescent="0.2">
      <c r="C9" s="2" t="s">
        <v>7</v>
      </c>
      <c r="D9" s="2" t="s">
        <v>8</v>
      </c>
      <c r="E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17</v>
      </c>
      <c r="O9" s="2" t="s">
        <v>18</v>
      </c>
      <c r="P9" s="2" t="s">
        <v>19</v>
      </c>
      <c r="Q9" s="2" t="s">
        <v>20</v>
      </c>
    </row>
    <row r="11" spans="1:17" x14ac:dyDescent="0.2">
      <c r="D11" s="2" t="s">
        <v>406</v>
      </c>
      <c r="E11" s="2">
        <v>105444252</v>
      </c>
      <c r="G11" s="2" t="s">
        <v>72</v>
      </c>
      <c r="I11" s="2" t="s">
        <v>72</v>
      </c>
      <c r="K11" s="3">
        <v>-231861.89</v>
      </c>
      <c r="L11" s="2" t="s">
        <v>23</v>
      </c>
      <c r="N11" s="3">
        <v>-231861.89</v>
      </c>
      <c r="O11" s="2" t="s">
        <v>23</v>
      </c>
      <c r="P11" s="2" t="s">
        <v>820</v>
      </c>
      <c r="Q11" s="2">
        <v>1</v>
      </c>
    </row>
    <row r="12" spans="1:17" x14ac:dyDescent="0.2">
      <c r="D12" s="2" t="s">
        <v>406</v>
      </c>
      <c r="E12" s="2">
        <v>105444252</v>
      </c>
      <c r="G12" s="2" t="s">
        <v>72</v>
      </c>
      <c r="I12" s="2" t="s">
        <v>72</v>
      </c>
      <c r="K12" s="3">
        <v>-11938.6</v>
      </c>
      <c r="L12" s="2" t="s">
        <v>23</v>
      </c>
      <c r="N12" s="3">
        <v>-11938.6</v>
      </c>
      <c r="O12" s="2" t="s">
        <v>23</v>
      </c>
      <c r="P12" s="2" t="s">
        <v>821</v>
      </c>
      <c r="Q12" s="2">
        <v>1</v>
      </c>
    </row>
    <row r="14" spans="1:17" x14ac:dyDescent="0.2">
      <c r="B14" s="2" t="s">
        <v>26</v>
      </c>
      <c r="K14" s="3">
        <v>-243800.49</v>
      </c>
      <c r="L14" s="2" t="s">
        <v>23</v>
      </c>
      <c r="N14" s="3">
        <v>-243800.49</v>
      </c>
      <c r="O14" s="2" t="s">
        <v>23</v>
      </c>
    </row>
    <row r="16" spans="1:17" x14ac:dyDescent="0.2">
      <c r="A16" s="4"/>
      <c r="B16" s="4" t="s">
        <v>27</v>
      </c>
      <c r="C16" s="4" t="s">
        <v>822</v>
      </c>
      <c r="D16" s="4"/>
      <c r="E16" s="4"/>
      <c r="F16" s="4"/>
      <c r="G16" s="4"/>
      <c r="H16" s="4"/>
      <c r="I16" s="4"/>
      <c r="J16" s="4"/>
      <c r="K16" s="5">
        <v>-243800.49</v>
      </c>
      <c r="L16" s="4" t="s">
        <v>23</v>
      </c>
      <c r="M16" s="4"/>
      <c r="N16" s="5">
        <v>-243800.49</v>
      </c>
      <c r="O16" s="4" t="s">
        <v>23</v>
      </c>
      <c r="P16" s="4"/>
      <c r="Q16" s="4"/>
    </row>
    <row r="18" spans="1:17" x14ac:dyDescent="0.2">
      <c r="A18" s="2" t="s">
        <v>0</v>
      </c>
      <c r="F18" s="2">
        <v>500937</v>
      </c>
    </row>
    <row r="19" spans="1:17" x14ac:dyDescent="0.2">
      <c r="A19" s="2" t="s">
        <v>1</v>
      </c>
      <c r="F19" s="2" t="s">
        <v>819</v>
      </c>
    </row>
    <row r="21" spans="1:17" x14ac:dyDescent="0.2">
      <c r="A21" s="2" t="s">
        <v>3</v>
      </c>
      <c r="F21" s="2" t="s">
        <v>823</v>
      </c>
    </row>
    <row r="22" spans="1:17" x14ac:dyDescent="0.2">
      <c r="A22" s="2" t="s">
        <v>5</v>
      </c>
    </row>
    <row r="25" spans="1:17" x14ac:dyDescent="0.2">
      <c r="C25" s="2" t="s">
        <v>7</v>
      </c>
      <c r="D25" s="2" t="s">
        <v>8</v>
      </c>
      <c r="E25" s="2" t="s">
        <v>9</v>
      </c>
      <c r="G25" s="2" t="s">
        <v>10</v>
      </c>
      <c r="H25" s="2" t="s">
        <v>11</v>
      </c>
      <c r="I25" s="2" t="s">
        <v>12</v>
      </c>
      <c r="J25" s="2" t="s">
        <v>13</v>
      </c>
      <c r="K25" s="2" t="s">
        <v>14</v>
      </c>
      <c r="L25" s="2" t="s">
        <v>15</v>
      </c>
      <c r="M25" s="2" t="s">
        <v>16</v>
      </c>
      <c r="N25" s="2" t="s">
        <v>17</v>
      </c>
      <c r="O25" s="2" t="s">
        <v>18</v>
      </c>
      <c r="P25" s="2" t="s">
        <v>19</v>
      </c>
      <c r="Q25" s="2" t="s">
        <v>20</v>
      </c>
    </row>
    <row r="27" spans="1:17" x14ac:dyDescent="0.2">
      <c r="D27" s="2" t="s">
        <v>406</v>
      </c>
      <c r="E27" s="2">
        <v>1400033323</v>
      </c>
      <c r="G27" s="2" t="s">
        <v>50</v>
      </c>
      <c r="I27" s="2" t="s">
        <v>50</v>
      </c>
      <c r="K27" s="3">
        <v>-7424375</v>
      </c>
      <c r="L27" s="2" t="s">
        <v>23</v>
      </c>
      <c r="N27" s="3">
        <v>-1750000</v>
      </c>
      <c r="O27" s="2" t="s">
        <v>24</v>
      </c>
      <c r="P27" s="2" t="s">
        <v>824</v>
      </c>
      <c r="Q27" s="2">
        <v>4.2424999999999997</v>
      </c>
    </row>
    <row r="29" spans="1:17" x14ac:dyDescent="0.2">
      <c r="B29" s="2" t="s">
        <v>26</v>
      </c>
      <c r="K29" s="3">
        <v>-7424375</v>
      </c>
      <c r="L29" s="2" t="s">
        <v>23</v>
      </c>
      <c r="N29" s="3">
        <v>-1750000</v>
      </c>
      <c r="O29" s="2" t="s">
        <v>24</v>
      </c>
    </row>
    <row r="31" spans="1:17" x14ac:dyDescent="0.2">
      <c r="A31" s="4"/>
      <c r="B31" s="4" t="s">
        <v>27</v>
      </c>
      <c r="C31" s="4" t="s">
        <v>825</v>
      </c>
      <c r="D31" s="4"/>
      <c r="E31" s="4"/>
      <c r="F31" s="4"/>
      <c r="G31" s="4"/>
      <c r="H31" s="4"/>
      <c r="I31" s="4"/>
      <c r="J31" s="4"/>
      <c r="K31" s="5">
        <v>-7424375</v>
      </c>
      <c r="L31" s="4" t="s">
        <v>23</v>
      </c>
      <c r="M31" s="4"/>
      <c r="N31" s="5">
        <v>-1750000</v>
      </c>
      <c r="O31" s="4" t="s">
        <v>24</v>
      </c>
      <c r="P31" s="4"/>
      <c r="Q31" s="4"/>
    </row>
    <row r="33" spans="1:17" x14ac:dyDescent="0.2">
      <c r="A33" s="2" t="s">
        <v>0</v>
      </c>
      <c r="F33" s="2">
        <v>501072</v>
      </c>
    </row>
    <row r="34" spans="1:17" x14ac:dyDescent="0.2">
      <c r="A34" s="2" t="s">
        <v>1</v>
      </c>
      <c r="F34" s="2" t="s">
        <v>819</v>
      </c>
    </row>
    <row r="36" spans="1:17" x14ac:dyDescent="0.2">
      <c r="A36" s="2" t="s">
        <v>3</v>
      </c>
      <c r="F36" s="2" t="s">
        <v>826</v>
      </c>
    </row>
    <row r="37" spans="1:17" x14ac:dyDescent="0.2">
      <c r="A37" s="2" t="s">
        <v>5</v>
      </c>
    </row>
    <row r="40" spans="1:17" x14ac:dyDescent="0.2">
      <c r="C40" s="2" t="s">
        <v>7</v>
      </c>
      <c r="D40" s="2" t="s">
        <v>8</v>
      </c>
      <c r="E40" s="2" t="s">
        <v>9</v>
      </c>
      <c r="G40" s="2" t="s">
        <v>10</v>
      </c>
      <c r="H40" s="2" t="s">
        <v>11</v>
      </c>
      <c r="I40" s="2" t="s">
        <v>12</v>
      </c>
      <c r="J40" s="2" t="s">
        <v>13</v>
      </c>
      <c r="K40" s="2" t="s">
        <v>14</v>
      </c>
      <c r="L40" s="2" t="s">
        <v>15</v>
      </c>
      <c r="M40" s="2" t="s">
        <v>16</v>
      </c>
      <c r="N40" s="2" t="s">
        <v>17</v>
      </c>
      <c r="O40" s="2" t="s">
        <v>18</v>
      </c>
      <c r="P40" s="2" t="s">
        <v>19</v>
      </c>
      <c r="Q40" s="2" t="s">
        <v>20</v>
      </c>
    </row>
    <row r="42" spans="1:17" x14ac:dyDescent="0.2">
      <c r="D42" s="2" t="s">
        <v>406</v>
      </c>
      <c r="E42" s="2">
        <v>1400033342</v>
      </c>
      <c r="G42" s="2" t="s">
        <v>22</v>
      </c>
      <c r="I42" s="2" t="s">
        <v>22</v>
      </c>
      <c r="K42" s="3">
        <v>-584259.34</v>
      </c>
      <c r="L42" s="2" t="s">
        <v>23</v>
      </c>
      <c r="N42" s="3">
        <v>-138368.10999999999</v>
      </c>
      <c r="O42" s="2" t="s">
        <v>24</v>
      </c>
      <c r="P42" s="2" t="s">
        <v>827</v>
      </c>
      <c r="Q42" s="2">
        <v>4.2225000000000001</v>
      </c>
    </row>
    <row r="44" spans="1:17" x14ac:dyDescent="0.2">
      <c r="B44" s="2" t="s">
        <v>26</v>
      </c>
      <c r="K44" s="3">
        <v>-584259.34</v>
      </c>
      <c r="L44" s="2" t="s">
        <v>23</v>
      </c>
      <c r="N44" s="3">
        <v>-138368.10999999999</v>
      </c>
      <c r="O44" s="2" t="s">
        <v>24</v>
      </c>
    </row>
    <row r="46" spans="1:17" x14ac:dyDescent="0.2">
      <c r="A46" s="4"/>
      <c r="B46" s="4" t="s">
        <v>27</v>
      </c>
      <c r="C46" s="4" t="s">
        <v>828</v>
      </c>
      <c r="D46" s="4"/>
      <c r="E46" s="4"/>
      <c r="F46" s="4"/>
      <c r="G46" s="4"/>
      <c r="H46" s="4"/>
      <c r="I46" s="4"/>
      <c r="J46" s="4"/>
      <c r="K46" s="5">
        <v>-584259.34</v>
      </c>
      <c r="L46" s="4" t="s">
        <v>23</v>
      </c>
      <c r="M46" s="4"/>
      <c r="N46" s="5">
        <v>-138368.10999999999</v>
      </c>
      <c r="O46" s="4" t="s">
        <v>24</v>
      </c>
      <c r="P46" s="4"/>
      <c r="Q46" s="4"/>
    </row>
    <row r="48" spans="1:17" x14ac:dyDescent="0.2">
      <c r="A48" s="2" t="s">
        <v>0</v>
      </c>
      <c r="F48" s="2">
        <v>501073</v>
      </c>
    </row>
    <row r="49" spans="1:17" x14ac:dyDescent="0.2">
      <c r="A49" s="2" t="s">
        <v>1</v>
      </c>
      <c r="F49" s="2" t="s">
        <v>819</v>
      </c>
    </row>
    <row r="51" spans="1:17" x14ac:dyDescent="0.2">
      <c r="A51" s="2" t="s">
        <v>3</v>
      </c>
      <c r="F51" s="2" t="s">
        <v>829</v>
      </c>
    </row>
    <row r="52" spans="1:17" x14ac:dyDescent="0.2">
      <c r="A52" s="2" t="s">
        <v>5</v>
      </c>
    </row>
    <row r="55" spans="1:17" x14ac:dyDescent="0.2">
      <c r="C55" s="2" t="s">
        <v>7</v>
      </c>
      <c r="D55" s="2" t="s">
        <v>8</v>
      </c>
      <c r="E55" s="2" t="s">
        <v>9</v>
      </c>
      <c r="G55" s="2" t="s">
        <v>10</v>
      </c>
      <c r="H55" s="2" t="s">
        <v>11</v>
      </c>
      <c r="I55" s="2" t="s">
        <v>12</v>
      </c>
      <c r="J55" s="2" t="s">
        <v>13</v>
      </c>
      <c r="K55" s="2" t="s">
        <v>14</v>
      </c>
      <c r="L55" s="2" t="s">
        <v>15</v>
      </c>
      <c r="M55" s="2" t="s">
        <v>16</v>
      </c>
      <c r="N55" s="2" t="s">
        <v>17</v>
      </c>
      <c r="O55" s="2" t="s">
        <v>18</v>
      </c>
      <c r="P55" s="2" t="s">
        <v>19</v>
      </c>
      <c r="Q55" s="2" t="s">
        <v>20</v>
      </c>
    </row>
    <row r="57" spans="1:17" x14ac:dyDescent="0.2">
      <c r="D57" s="2" t="s">
        <v>406</v>
      </c>
      <c r="E57" s="2">
        <v>1400033342</v>
      </c>
      <c r="G57" s="2" t="s">
        <v>22</v>
      </c>
      <c r="I57" s="2" t="s">
        <v>22</v>
      </c>
      <c r="K57" s="3">
        <v>-583938.86</v>
      </c>
      <c r="L57" s="2" t="s">
        <v>23</v>
      </c>
      <c r="N57" s="3">
        <v>-138292.21</v>
      </c>
      <c r="O57" s="2" t="s">
        <v>24</v>
      </c>
      <c r="P57" s="2" t="s">
        <v>830</v>
      </c>
      <c r="Q57" s="2">
        <v>4.2225000000000001</v>
      </c>
    </row>
    <row r="59" spans="1:17" x14ac:dyDescent="0.2">
      <c r="B59" s="2" t="s">
        <v>26</v>
      </c>
      <c r="K59" s="3">
        <v>-583938.86</v>
      </c>
      <c r="L59" s="2" t="s">
        <v>23</v>
      </c>
      <c r="N59" s="3">
        <v>-138292.21</v>
      </c>
      <c r="O59" s="2" t="s">
        <v>24</v>
      </c>
    </row>
    <row r="61" spans="1:17" x14ac:dyDescent="0.2">
      <c r="A61" s="4"/>
      <c r="B61" s="4" t="s">
        <v>27</v>
      </c>
      <c r="C61" s="4" t="s">
        <v>831</v>
      </c>
      <c r="D61" s="4"/>
      <c r="E61" s="4"/>
      <c r="F61" s="4"/>
      <c r="G61" s="4"/>
      <c r="H61" s="4"/>
      <c r="I61" s="4"/>
      <c r="J61" s="4"/>
      <c r="K61" s="5">
        <v>-583938.86</v>
      </c>
      <c r="L61" s="4" t="s">
        <v>23</v>
      </c>
      <c r="M61" s="4"/>
      <c r="N61" s="5">
        <v>-138292.21</v>
      </c>
      <c r="O61" s="4" t="s">
        <v>24</v>
      </c>
      <c r="P61" s="4"/>
      <c r="Q61" s="4"/>
    </row>
    <row r="63" spans="1:17" x14ac:dyDescent="0.2">
      <c r="A63" s="2" t="s">
        <v>0</v>
      </c>
      <c r="F63" s="2" t="s">
        <v>26</v>
      </c>
    </row>
    <row r="64" spans="1:17" x14ac:dyDescent="0.2">
      <c r="A64" s="2" t="s">
        <v>1</v>
      </c>
      <c r="F64" s="2" t="s">
        <v>26</v>
      </c>
    </row>
    <row r="66" spans="1:17" x14ac:dyDescent="0.2">
      <c r="A66" s="2" t="s">
        <v>3</v>
      </c>
      <c r="F66" s="2" t="s">
        <v>26</v>
      </c>
    </row>
    <row r="67" spans="1:17" x14ac:dyDescent="0.2">
      <c r="A67" s="2" t="s">
        <v>5</v>
      </c>
      <c r="F67" s="2" t="s">
        <v>26</v>
      </c>
    </row>
    <row r="70" spans="1:17" x14ac:dyDescent="0.2">
      <c r="C70" s="2" t="s">
        <v>7</v>
      </c>
      <c r="D70" s="2" t="s">
        <v>8</v>
      </c>
      <c r="E70" s="2" t="s">
        <v>9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14</v>
      </c>
      <c r="L70" s="2" t="s">
        <v>15</v>
      </c>
      <c r="M70" s="2" t="s">
        <v>16</v>
      </c>
      <c r="N70" s="2" t="s">
        <v>17</v>
      </c>
      <c r="O70" s="2" t="s">
        <v>18</v>
      </c>
      <c r="P70" s="2" t="s">
        <v>19</v>
      </c>
      <c r="Q70" s="2" t="s">
        <v>20</v>
      </c>
    </row>
    <row r="72" spans="1:17" x14ac:dyDescent="0.2">
      <c r="B72" s="2" t="s">
        <v>405</v>
      </c>
      <c r="K72" s="3">
        <v>-8836373.6899999995</v>
      </c>
      <c r="L72" s="2" t="s">
        <v>23</v>
      </c>
      <c r="N72" s="3">
        <v>-243800.49</v>
      </c>
      <c r="O72" s="2" t="s">
        <v>23</v>
      </c>
    </row>
    <row r="73" spans="1:17" x14ac:dyDescent="0.2">
      <c r="N73" s="3">
        <v>-2026660.32</v>
      </c>
      <c r="O73" s="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B34-DD4F-4FAF-ADBC-F8970075BB2F}">
  <dimension ref="B3:C89"/>
  <sheetViews>
    <sheetView workbookViewId="0"/>
  </sheetViews>
  <sheetFormatPr defaultRowHeight="14.4" x14ac:dyDescent="0.3"/>
  <cols>
    <col min="2" max="2" width="40.77734375" bestFit="1" customWidth="1"/>
    <col min="3" max="3" width="15.109375" bestFit="1" customWidth="1"/>
  </cols>
  <sheetData>
    <row r="3" spans="2:3" x14ac:dyDescent="0.3">
      <c r="B3" s="7" t="s">
        <v>845</v>
      </c>
      <c r="C3" s="8" t="s">
        <v>23</v>
      </c>
    </row>
    <row r="4" spans="2:3" x14ac:dyDescent="0.3">
      <c r="B4" s="7" t="s">
        <v>833</v>
      </c>
      <c r="C4" s="7">
        <f>'Disbursement Islamic'!K967</f>
        <v>646855304.30999994</v>
      </c>
    </row>
    <row r="5" spans="2:3" x14ac:dyDescent="0.3">
      <c r="B5" s="7" t="s">
        <v>834</v>
      </c>
      <c r="C5" s="7">
        <f>'Repayment Islamic'!K1690</f>
        <v>-653319388.47000003</v>
      </c>
    </row>
    <row r="6" spans="2:3" x14ac:dyDescent="0.3">
      <c r="B6" s="7"/>
      <c r="C6" s="7"/>
    </row>
    <row r="7" spans="2:3" x14ac:dyDescent="0.3">
      <c r="B7" s="7" t="s">
        <v>835</v>
      </c>
      <c r="C7" s="7">
        <v>0</v>
      </c>
    </row>
    <row r="8" spans="2:3" x14ac:dyDescent="0.3">
      <c r="B8" s="7" t="s">
        <v>836</v>
      </c>
      <c r="C8" s="7">
        <f>'Repayment Conventional'!K72</f>
        <v>-8836373.6899999995</v>
      </c>
    </row>
    <row r="9" spans="2:3" x14ac:dyDescent="0.3">
      <c r="B9" s="7"/>
      <c r="C9" s="7"/>
    </row>
    <row r="10" spans="2:3" x14ac:dyDescent="0.3">
      <c r="B10" s="7" t="s">
        <v>837</v>
      </c>
      <c r="C10" s="7">
        <f>C4</f>
        <v>646855304.30999994</v>
      </c>
    </row>
    <row r="11" spans="2:3" x14ac:dyDescent="0.3">
      <c r="B11" s="7" t="s">
        <v>838</v>
      </c>
      <c r="C11" s="7">
        <f>C5+C8</f>
        <v>-662155762.16000009</v>
      </c>
    </row>
    <row r="12" spans="2:3" x14ac:dyDescent="0.3">
      <c r="B12" s="7"/>
      <c r="C12" s="7">
        <f>SUM(C10:C11)</f>
        <v>-15300457.850000143</v>
      </c>
    </row>
    <row r="14" spans="2:3" x14ac:dyDescent="0.3">
      <c r="B14" s="7" t="s">
        <v>832</v>
      </c>
      <c r="C14" s="8" t="s">
        <v>23</v>
      </c>
    </row>
    <row r="15" spans="2:3" x14ac:dyDescent="0.3">
      <c r="B15" s="7" t="s">
        <v>833</v>
      </c>
      <c r="C15" s="7">
        <v>822965283.83000004</v>
      </c>
    </row>
    <row r="16" spans="2:3" x14ac:dyDescent="0.3">
      <c r="B16" s="7" t="s">
        <v>834</v>
      </c>
      <c r="C16" s="7">
        <v>-648421954.71000004</v>
      </c>
    </row>
    <row r="17" spans="2:3" x14ac:dyDescent="0.3">
      <c r="B17" s="7"/>
      <c r="C17" s="7"/>
    </row>
    <row r="18" spans="2:3" x14ac:dyDescent="0.3">
      <c r="B18" s="7" t="s">
        <v>835</v>
      </c>
      <c r="C18" s="7">
        <v>0</v>
      </c>
    </row>
    <row r="19" spans="2:3" x14ac:dyDescent="0.3">
      <c r="B19" s="7" t="s">
        <v>836</v>
      </c>
      <c r="C19" s="7">
        <v>-16890903.579999998</v>
      </c>
    </row>
    <row r="20" spans="2:3" x14ac:dyDescent="0.3">
      <c r="B20" s="7"/>
      <c r="C20" s="7"/>
    </row>
    <row r="21" spans="2:3" x14ac:dyDescent="0.3">
      <c r="B21" s="7" t="s">
        <v>837</v>
      </c>
      <c r="C21" s="7">
        <v>822965283.83000004</v>
      </c>
    </row>
    <row r="22" spans="2:3" x14ac:dyDescent="0.3">
      <c r="B22" s="7" t="s">
        <v>838</v>
      </c>
      <c r="C22" s="7">
        <v>-665312858.29000008</v>
      </c>
    </row>
    <row r="23" spans="2:3" x14ac:dyDescent="0.3">
      <c r="B23" s="7"/>
      <c r="C23" s="7">
        <v>157652425.53999996</v>
      </c>
    </row>
    <row r="24" spans="2:3" x14ac:dyDescent="0.3">
      <c r="B24" s="6"/>
      <c r="C24" s="6"/>
    </row>
    <row r="25" spans="2:3" x14ac:dyDescent="0.3">
      <c r="B25" s="7" t="s">
        <v>839</v>
      </c>
      <c r="C25" s="8" t="s">
        <v>23</v>
      </c>
    </row>
    <row r="26" spans="2:3" x14ac:dyDescent="0.3">
      <c r="B26" s="7" t="s">
        <v>833</v>
      </c>
      <c r="C26" s="7">
        <v>602633884.15999997</v>
      </c>
    </row>
    <row r="27" spans="2:3" x14ac:dyDescent="0.3">
      <c r="B27" s="7" t="s">
        <v>834</v>
      </c>
      <c r="C27" s="7">
        <v>-321192348.5</v>
      </c>
    </row>
    <row r="28" spans="2:3" x14ac:dyDescent="0.3">
      <c r="B28" s="7"/>
      <c r="C28" s="7"/>
    </row>
    <row r="29" spans="2:3" x14ac:dyDescent="0.3">
      <c r="B29" s="7" t="s">
        <v>835</v>
      </c>
      <c r="C29" s="7">
        <v>243800.49</v>
      </c>
    </row>
    <row r="30" spans="2:3" x14ac:dyDescent="0.3">
      <c r="B30" s="7" t="s">
        <v>836</v>
      </c>
      <c r="C30" s="7">
        <v>-26872964.629999999</v>
      </c>
    </row>
    <row r="31" spans="2:3" x14ac:dyDescent="0.3">
      <c r="B31" s="7"/>
      <c r="C31" s="7"/>
    </row>
    <row r="32" spans="2:3" x14ac:dyDescent="0.3">
      <c r="B32" s="7" t="s">
        <v>837</v>
      </c>
      <c r="C32" s="7">
        <v>602877684.64999998</v>
      </c>
    </row>
    <row r="33" spans="2:3" x14ac:dyDescent="0.3">
      <c r="B33" s="7" t="s">
        <v>838</v>
      </c>
      <c r="C33" s="7">
        <v>-348065313.13</v>
      </c>
    </row>
    <row r="34" spans="2:3" x14ac:dyDescent="0.3">
      <c r="B34" s="7"/>
      <c r="C34" s="7">
        <v>254812371.51999998</v>
      </c>
    </row>
    <row r="35" spans="2:3" x14ac:dyDescent="0.3">
      <c r="B35" s="6"/>
      <c r="C35" s="6"/>
    </row>
    <row r="36" spans="2:3" x14ac:dyDescent="0.3">
      <c r="B36" s="7" t="s">
        <v>840</v>
      </c>
      <c r="C36" s="8" t="s">
        <v>23</v>
      </c>
    </row>
    <row r="37" spans="2:3" x14ac:dyDescent="0.3">
      <c r="B37" s="7" t="s">
        <v>833</v>
      </c>
      <c r="C37" s="7">
        <v>226376917.44999999</v>
      </c>
    </row>
    <row r="38" spans="2:3" x14ac:dyDescent="0.3">
      <c r="B38" s="7" t="s">
        <v>834</v>
      </c>
      <c r="C38" s="7">
        <v>-143854414.61000001</v>
      </c>
    </row>
    <row r="39" spans="2:3" x14ac:dyDescent="0.3">
      <c r="B39" s="7"/>
      <c r="C39" s="7"/>
    </row>
    <row r="40" spans="2:3" x14ac:dyDescent="0.3">
      <c r="B40" s="7" t="s">
        <v>835</v>
      </c>
      <c r="C40" s="7">
        <v>279500.84999999998</v>
      </c>
    </row>
    <row r="41" spans="2:3" x14ac:dyDescent="0.3">
      <c r="B41" s="7" t="s">
        <v>836</v>
      </c>
      <c r="C41" s="7">
        <v>-8996727.0999999996</v>
      </c>
    </row>
    <row r="42" spans="2:3" x14ac:dyDescent="0.3">
      <c r="B42" s="7"/>
      <c r="C42" s="7"/>
    </row>
    <row r="43" spans="2:3" x14ac:dyDescent="0.3">
      <c r="B43" s="7" t="s">
        <v>837</v>
      </c>
      <c r="C43" s="7">
        <v>226656418.29999998</v>
      </c>
    </row>
    <row r="44" spans="2:3" x14ac:dyDescent="0.3">
      <c r="B44" s="7" t="s">
        <v>838</v>
      </c>
      <c r="C44" s="7">
        <v>-152851141.71000001</v>
      </c>
    </row>
    <row r="45" spans="2:3" x14ac:dyDescent="0.3">
      <c r="B45" s="7"/>
      <c r="C45" s="7">
        <v>73805276.589999974</v>
      </c>
    </row>
    <row r="46" spans="2:3" x14ac:dyDescent="0.3">
      <c r="B46" s="6"/>
      <c r="C46" s="6"/>
    </row>
    <row r="47" spans="2:3" x14ac:dyDescent="0.3">
      <c r="B47" s="7" t="s">
        <v>841</v>
      </c>
      <c r="C47" s="8" t="s">
        <v>23</v>
      </c>
    </row>
    <row r="48" spans="2:3" x14ac:dyDescent="0.3">
      <c r="B48" s="7" t="s">
        <v>833</v>
      </c>
      <c r="C48" s="7">
        <v>176226443.91</v>
      </c>
    </row>
    <row r="49" spans="2:3" x14ac:dyDescent="0.3">
      <c r="B49" s="7" t="s">
        <v>834</v>
      </c>
      <c r="C49" s="7">
        <v>-204084774.02000001</v>
      </c>
    </row>
    <row r="50" spans="2:3" x14ac:dyDescent="0.3">
      <c r="B50" s="7"/>
      <c r="C50" s="7"/>
    </row>
    <row r="51" spans="2:3" x14ac:dyDescent="0.3">
      <c r="B51" s="7" t="s">
        <v>835</v>
      </c>
      <c r="C51" s="7">
        <v>397345.88</v>
      </c>
    </row>
    <row r="52" spans="2:3" x14ac:dyDescent="0.3">
      <c r="B52" s="7" t="s">
        <v>836</v>
      </c>
      <c r="C52" s="7">
        <v>-72212282.849999994</v>
      </c>
    </row>
    <row r="53" spans="2:3" x14ac:dyDescent="0.3">
      <c r="B53" s="7"/>
      <c r="C53" s="7"/>
    </row>
    <row r="54" spans="2:3" x14ac:dyDescent="0.3">
      <c r="B54" s="7" t="s">
        <v>837</v>
      </c>
      <c r="C54" s="7">
        <v>176623789.78999999</v>
      </c>
    </row>
    <row r="55" spans="2:3" x14ac:dyDescent="0.3">
      <c r="B55" s="7" t="s">
        <v>838</v>
      </c>
      <c r="C55" s="7">
        <v>-276297056.87</v>
      </c>
    </row>
    <row r="56" spans="2:3" x14ac:dyDescent="0.3">
      <c r="B56" s="7"/>
      <c r="C56" s="7">
        <v>-99673267.080000013</v>
      </c>
    </row>
    <row r="57" spans="2:3" x14ac:dyDescent="0.3">
      <c r="B57" s="6"/>
      <c r="C57" s="6"/>
    </row>
    <row r="58" spans="2:3" x14ac:dyDescent="0.3">
      <c r="B58" s="7" t="s">
        <v>842</v>
      </c>
      <c r="C58" s="8" t="s">
        <v>23</v>
      </c>
    </row>
    <row r="59" spans="2:3" x14ac:dyDescent="0.3">
      <c r="B59" s="7" t="s">
        <v>833</v>
      </c>
      <c r="C59" s="7">
        <v>161463551.73000002</v>
      </c>
    </row>
    <row r="60" spans="2:3" x14ac:dyDescent="0.3">
      <c r="B60" s="7" t="s">
        <v>834</v>
      </c>
      <c r="C60" s="7">
        <v>-113034308.06999999</v>
      </c>
    </row>
    <row r="61" spans="2:3" x14ac:dyDescent="0.3">
      <c r="B61" s="7"/>
      <c r="C61" s="7"/>
    </row>
    <row r="62" spans="2:3" x14ac:dyDescent="0.3">
      <c r="B62" s="7" t="s">
        <v>835</v>
      </c>
      <c r="C62" s="7">
        <v>158074713.53999999</v>
      </c>
    </row>
    <row r="63" spans="2:3" x14ac:dyDescent="0.3">
      <c r="B63" s="7" t="s">
        <v>836</v>
      </c>
      <c r="C63" s="7">
        <v>-159835222.88</v>
      </c>
    </row>
    <row r="64" spans="2:3" x14ac:dyDescent="0.3">
      <c r="B64" s="7"/>
      <c r="C64" s="7"/>
    </row>
    <row r="65" spans="2:3" x14ac:dyDescent="0.3">
      <c r="B65" s="7" t="s">
        <v>837</v>
      </c>
      <c r="C65" s="7">
        <v>319538265.26999998</v>
      </c>
    </row>
    <row r="66" spans="2:3" x14ac:dyDescent="0.3">
      <c r="B66" s="7" t="s">
        <v>838</v>
      </c>
      <c r="C66" s="7">
        <v>-272869530.94999999</v>
      </c>
    </row>
    <row r="67" spans="2:3" x14ac:dyDescent="0.3">
      <c r="B67" s="7"/>
      <c r="C67" s="7">
        <v>46668734.319999993</v>
      </c>
    </row>
    <row r="68" spans="2:3" x14ac:dyDescent="0.3">
      <c r="B68" s="6"/>
      <c r="C68" s="6"/>
    </row>
    <row r="69" spans="2:3" x14ac:dyDescent="0.3">
      <c r="B69" s="7" t="s">
        <v>843</v>
      </c>
      <c r="C69" s="8" t="s">
        <v>23</v>
      </c>
    </row>
    <row r="70" spans="2:3" x14ac:dyDescent="0.3">
      <c r="B70" s="7" t="s">
        <v>833</v>
      </c>
      <c r="C70" s="7">
        <v>285255905.44999999</v>
      </c>
    </row>
    <row r="71" spans="2:3" x14ac:dyDescent="0.3">
      <c r="B71" s="7" t="s">
        <v>834</v>
      </c>
      <c r="C71" s="7">
        <v>-172512094.97</v>
      </c>
    </row>
    <row r="72" spans="2:3" x14ac:dyDescent="0.3">
      <c r="B72" s="7"/>
      <c r="C72" s="7"/>
    </row>
    <row r="73" spans="2:3" x14ac:dyDescent="0.3">
      <c r="B73" s="7" t="s">
        <v>835</v>
      </c>
      <c r="C73" s="7">
        <v>11000132.550000001</v>
      </c>
    </row>
    <row r="74" spans="2:3" x14ac:dyDescent="0.3">
      <c r="B74" s="7" t="s">
        <v>836</v>
      </c>
      <c r="C74" s="7">
        <v>-42175840.869999997</v>
      </c>
    </row>
    <row r="75" spans="2:3" x14ac:dyDescent="0.3">
      <c r="B75" s="7"/>
      <c r="C75" s="7"/>
    </row>
    <row r="76" spans="2:3" x14ac:dyDescent="0.3">
      <c r="B76" s="7" t="s">
        <v>837</v>
      </c>
      <c r="C76" s="7">
        <v>296256038</v>
      </c>
    </row>
    <row r="77" spans="2:3" x14ac:dyDescent="0.3">
      <c r="B77" s="7" t="s">
        <v>838</v>
      </c>
      <c r="C77" s="7">
        <v>-214687935.84</v>
      </c>
    </row>
    <row r="78" spans="2:3" x14ac:dyDescent="0.3">
      <c r="B78" s="7"/>
      <c r="C78" s="7">
        <v>81568102.159999996</v>
      </c>
    </row>
    <row r="79" spans="2:3" x14ac:dyDescent="0.3">
      <c r="B79" s="6"/>
      <c r="C79" s="6"/>
    </row>
    <row r="80" spans="2:3" x14ac:dyDescent="0.3">
      <c r="B80" s="7" t="s">
        <v>844</v>
      </c>
      <c r="C80" s="8" t="s">
        <v>23</v>
      </c>
    </row>
    <row r="81" spans="2:3" x14ac:dyDescent="0.3">
      <c r="B81" s="7" t="s">
        <v>833</v>
      </c>
      <c r="C81" s="7">
        <v>204542781.21000001</v>
      </c>
    </row>
    <row r="82" spans="2:3" x14ac:dyDescent="0.3">
      <c r="B82" s="7" t="s">
        <v>834</v>
      </c>
      <c r="C82" s="7">
        <v>-435240878.88999999</v>
      </c>
    </row>
    <row r="83" spans="2:3" x14ac:dyDescent="0.3">
      <c r="B83" s="7"/>
      <c r="C83" s="7"/>
    </row>
    <row r="84" spans="2:3" x14ac:dyDescent="0.3">
      <c r="B84" s="7" t="s">
        <v>835</v>
      </c>
      <c r="C84" s="7">
        <v>26284624.309999999</v>
      </c>
    </row>
    <row r="85" spans="2:3" x14ac:dyDescent="0.3">
      <c r="B85" s="7" t="s">
        <v>836</v>
      </c>
      <c r="C85" s="7">
        <v>-28385700.460000001</v>
      </c>
    </row>
    <row r="86" spans="2:3" x14ac:dyDescent="0.3">
      <c r="B86" s="7"/>
      <c r="C86" s="7"/>
    </row>
    <row r="87" spans="2:3" x14ac:dyDescent="0.3">
      <c r="B87" s="7" t="s">
        <v>837</v>
      </c>
      <c r="C87" s="7">
        <v>230827405.52000001</v>
      </c>
    </row>
    <row r="88" spans="2:3" x14ac:dyDescent="0.3">
      <c r="B88" s="7" t="s">
        <v>838</v>
      </c>
      <c r="C88" s="7">
        <v>-463626579.34999996</v>
      </c>
    </row>
    <row r="89" spans="2:3" x14ac:dyDescent="0.3">
      <c r="B89" s="7"/>
      <c r="C89" s="7">
        <v>-232799173.82999995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Disbursement Islamic</vt:lpstr>
      <vt:lpstr>Repayment Islamic</vt:lpstr>
      <vt:lpstr>Disbursement Conventional</vt:lpstr>
      <vt:lpstr>Repayment Conventional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Eidil Eidham Razali</dc:creator>
  <cp:lastModifiedBy>Mohd Eidil Eidham Razali</cp:lastModifiedBy>
  <dcterms:created xsi:type="dcterms:W3CDTF">2025-09-03T06:40:13Z</dcterms:created>
  <dcterms:modified xsi:type="dcterms:W3CDTF">2025-09-04T04:23:22Z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2025-09-03T06:40:13Z</vt:lpwstr>
  </property>
  <property fmtid="{D5CDD505-2E9C-101B-9397-08002B2CF9AE}" pid="4" name="MSIP_Label_de3e0bd1-8a42-4fca-bd15-c152a08a9459_Method">
    <vt:lpwstr>Standard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f849eef5-beac-474a-9f5e-e73b886deaf4</vt:lpwstr>
  </property>
  <property fmtid="{D5CDD505-2E9C-101B-9397-08002B2CF9AE}" pid="8" name="MSIP_Label_de3e0bd1-8a42-4fca-bd15-c152a08a9459_ContentBits">
    <vt:lpwstr>0</vt:lpwstr>
  </property>
</Properties>
</file>