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5E123346-9C6B-4329-9DFE-95A48E0F6ADA}" xr6:coauthVersionLast="47" xr6:coauthVersionMax="47" xr10:uidLastSave="{00000000-0000-0000-0000-000000000000}"/>
  <bookViews>
    <workbookView xWindow="-120" yWindow="-120" windowWidth="29040" windowHeight="15720" tabRatio="695" activeTab="3" xr2:uid="{C3030734-62D5-440C-9F41-7BCC8317A362}"/>
  </bookViews>
  <sheets>
    <sheet name="Disbursement Islamic" sheetId="1" r:id="rId1"/>
    <sheet name="Repayment Islamic" sheetId="2" r:id="rId2"/>
    <sheet name="Disbursement Conventional" sheetId="4" r:id="rId3"/>
    <sheet name="Repayment Conventional" sheetId="5" r:id="rId4"/>
    <sheet name="Sheet2" sheetId="3" r:id="rId5"/>
  </sheets>
  <definedNames>
    <definedName name="_xlnm._FilterDatabase" localSheetId="2" hidden="1">'Disbursement Conventional'!$A$2:$Q$77</definedName>
    <definedName name="_xlnm._FilterDatabase" localSheetId="0" hidden="1">'Disbursement Islamic'!$A$2:$Q$741</definedName>
    <definedName name="_xlnm._FilterDatabase" localSheetId="1" hidden="1">'Repayment Islamic'!$A$2:$Q$1254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4" i="3"/>
  <c r="B10" i="3" s="1"/>
  <c r="B3" i="3"/>
  <c r="B9" i="3" s="1"/>
  <c r="B11" i="3" s="1"/>
</calcChain>
</file>

<file path=xl/sharedStrings.xml><?xml version="1.0" encoding="utf-8"?>
<sst xmlns="http://schemas.openxmlformats.org/spreadsheetml/2006/main" count="5831" uniqueCount="623">
  <si>
    <t xml:space="preserve"> Customer</t>
  </si>
  <si>
    <t xml:space="preserve"> Company Code</t>
  </si>
  <si>
    <t>EXIB</t>
  </si>
  <si>
    <t xml:space="preserve"> Name</t>
  </si>
  <si>
    <t>Whitex Garments Sdn Bhd</t>
  </si>
  <si>
    <t xml:space="preserve"> City</t>
  </si>
  <si>
    <t>St</t>
  </si>
  <si>
    <t>Assignment</t>
  </si>
  <si>
    <t>DocumentNo</t>
  </si>
  <si>
    <t>Doc. Date</t>
  </si>
  <si>
    <t>S</t>
  </si>
  <si>
    <t>Pstng Date</t>
  </si>
  <si>
    <t>DD</t>
  </si>
  <si>
    <t xml:space="preserve">   Amt in loc.cur.</t>
  </si>
  <si>
    <t>LCurr</t>
  </si>
  <si>
    <t>Clrng doc.</t>
  </si>
  <si>
    <t xml:space="preserve">      Amount in DC</t>
  </si>
  <si>
    <t>Curr.</t>
  </si>
  <si>
    <t>Text</t>
  </si>
  <si>
    <t xml:space="preserve"> Eff.ex.rate</t>
  </si>
  <si>
    <t>Disburseme</t>
  </si>
  <si>
    <t>02.05.2025</t>
  </si>
  <si>
    <t>MYR</t>
  </si>
  <si>
    <t>USD</t>
  </si>
  <si>
    <t>WHITEX 0684 - Disbursement May'25</t>
  </si>
  <si>
    <t>20.05.2025</t>
  </si>
  <si>
    <t>WHITEX 0685 - Disbursement May'25</t>
  </si>
  <si>
    <t>22.05.2025</t>
  </si>
  <si>
    <t>WHITEX 0686 - Disbursement May'25</t>
  </si>
  <si>
    <t>30.05.2025</t>
  </si>
  <si>
    <t>WHITEX 0687 - Disbursement May'25</t>
  </si>
  <si>
    <t>WHITEX 0688 - Disbursement May'25</t>
  </si>
  <si>
    <t>*</t>
  </si>
  <si>
    <t>**</t>
  </si>
  <si>
    <t>Account 500605</t>
  </si>
  <si>
    <t>Perusahaan Otomobil Nasional</t>
  </si>
  <si>
    <t>15.05.2025</t>
  </si>
  <si>
    <t>Proton Vf (DENSO 0087) - Disbursement May'25</t>
  </si>
  <si>
    <t>Proton Vf (JFE 0097) - Disbursement May'25</t>
  </si>
  <si>
    <t>Proton Vf (LSF 0081) - Disbursement May'25</t>
  </si>
  <si>
    <t>Proton Vf (BURNMARK 0122) - Disbursement May'25</t>
  </si>
  <si>
    <t>Proton Vf (PPG 0127) - Disbursement May'25</t>
  </si>
  <si>
    <t>Proton Vf (SAPURAMC 0108) - Disbursement May'25</t>
  </si>
  <si>
    <t>Account 500694</t>
  </si>
  <si>
    <t>Mewaholeo Industries Sdn Bhd</t>
  </si>
  <si>
    <t>13.05.2025</t>
  </si>
  <si>
    <t>MEWAHO 0928 - Disbursement May'25</t>
  </si>
  <si>
    <t>19.05.2025</t>
  </si>
  <si>
    <t>MEWAHO 0929 - Disbursement May'25</t>
  </si>
  <si>
    <t>Account 500783</t>
  </si>
  <si>
    <t>Felda Global Ventures Capital</t>
  </si>
  <si>
    <t>FGV 0298 - Disbursement May'25</t>
  </si>
  <si>
    <t>28.05.2025</t>
  </si>
  <si>
    <t>FGV 0299 - Disbursement May'28</t>
  </si>
  <si>
    <t>Account 500784</t>
  </si>
  <si>
    <t>Mewah-Oils Sdn Bhd</t>
  </si>
  <si>
    <t>07.05.2025</t>
  </si>
  <si>
    <t>MEWOIL 0789 - Disbursement May'25</t>
  </si>
  <si>
    <t>MEWOIL 0790 - Disbursement May'25</t>
  </si>
  <si>
    <t>Account 500790</t>
  </si>
  <si>
    <t>Zaid Ibrahim &amp; Co.</t>
  </si>
  <si>
    <t>29.04.2025</t>
  </si>
  <si>
    <t>05.05.2025</t>
  </si>
  <si>
    <t>ZICO 0257 - Disbursement May'25 (Rollover)</t>
  </si>
  <si>
    <t>ZICO 0258 - Disbursement May'25 (Rollover)</t>
  </si>
  <si>
    <t>ZICO 0259 - Disbursement May'25 (Rollover)</t>
  </si>
  <si>
    <t>ZICO 0260 - Disbursement May'25 (Rollover)</t>
  </si>
  <si>
    <t>Account 500995</t>
  </si>
  <si>
    <t>Agro 19 Berhad</t>
  </si>
  <si>
    <t>09.05.2025</t>
  </si>
  <si>
    <t>AGRO 0163 - Disbursement May'25</t>
  </si>
  <si>
    <t>29.05.2025</t>
  </si>
  <si>
    <t>AGRO 0164 - Disbursement May'25</t>
  </si>
  <si>
    <t>AGRO 0165 - Disbursement May'25</t>
  </si>
  <si>
    <t>Account 501111</t>
  </si>
  <si>
    <t>Well-Built Alloy Industries Sdn Bhd</t>
  </si>
  <si>
    <t>26.05.2025</t>
  </si>
  <si>
    <t>WB 0004 - Disbursement May'25</t>
  </si>
  <si>
    <t>Account 501123</t>
  </si>
  <si>
    <t>Siti Khadijah Apparel Sdn Bhd</t>
  </si>
  <si>
    <t>SKA 0011 - Disbursement May'28</t>
  </si>
  <si>
    <t>Account 501124</t>
  </si>
  <si>
    <t>Aescomed Healthcare Sdn Bhd</t>
  </si>
  <si>
    <t>16.05.2025</t>
  </si>
  <si>
    <t>AHSB 0013 - Disbursement May'25</t>
  </si>
  <si>
    <t>Account 501125</t>
  </si>
  <si>
    <t>Hernan Corporation Sdn Bhd</t>
  </si>
  <si>
    <t>HCSB 0040 - Disbursement May'25</t>
  </si>
  <si>
    <t>HCSB 0041 - Disbursement May'25</t>
  </si>
  <si>
    <t>HCSB 0042 - Disbursement May'25</t>
  </si>
  <si>
    <t>Account 501128</t>
  </si>
  <si>
    <t>Bhavani Foods (M) Sdn Bhd</t>
  </si>
  <si>
    <t>BFSB 0049 - Disbursement May'25</t>
  </si>
  <si>
    <t>Account 501131</t>
  </si>
  <si>
    <t>Ingress Industrial (Malaysia)</t>
  </si>
  <si>
    <t>IIM 0027 - Disbursement May'25</t>
  </si>
  <si>
    <t>IIM 0028 - Disbursement May'25</t>
  </si>
  <si>
    <t>Account 501133</t>
  </si>
  <si>
    <t>UB Acrylic (M) Sdn Bhd</t>
  </si>
  <si>
    <t>UB 0011 - Disbursement May'25</t>
  </si>
  <si>
    <t>Account 501134</t>
  </si>
  <si>
    <t>Bertambest Sdn. Bhd.</t>
  </si>
  <si>
    <t>BB 0042 - Disbursement May'25</t>
  </si>
  <si>
    <t>BB 0040 - Disbursement May'25</t>
  </si>
  <si>
    <t>BB 0041 - Disbursement May'25</t>
  </si>
  <si>
    <t>BB 0043 - Disbursement May'25</t>
  </si>
  <si>
    <t>BB 0044 - Disbursement May'25</t>
  </si>
  <si>
    <t>BB 0045 - Disbursement May'25</t>
  </si>
  <si>
    <t>27.05.2025</t>
  </si>
  <si>
    <t>BB 0046 - Disbursement May'25</t>
  </si>
  <si>
    <t>BB 0047 - Disbursement May'25</t>
  </si>
  <si>
    <t>Account 501137</t>
  </si>
  <si>
    <t>Choon Eng (Sarawak) Sdn Bhd</t>
  </si>
  <si>
    <t>CES 0022 - Disbursement May'25 (EXTENSION:CES0017)</t>
  </si>
  <si>
    <t>CES 0023 - Disbursement May'25 (EXTENSION:CES0018)</t>
  </si>
  <si>
    <t>CES 0024 - Disbursement May'25 (EXTENSION:CES0019)</t>
  </si>
  <si>
    <t>Account 501142</t>
  </si>
  <si>
    <t>Gemilang Coachwork Sdn. Bhd.</t>
  </si>
  <si>
    <t>GC 0080 - Disbursement May'25</t>
  </si>
  <si>
    <t>GC 0081 - Disbursement May'25</t>
  </si>
  <si>
    <t>GC 0082 - Disbursement May'25</t>
  </si>
  <si>
    <t>GC 0083 - Disbursement May'25</t>
  </si>
  <si>
    <t>GC 0084 - Disbursement May'25</t>
  </si>
  <si>
    <t>06.05.2025</t>
  </si>
  <si>
    <t>GC 0085 - Disbursement May'25</t>
  </si>
  <si>
    <t>GC 0086 - Disbursement May'25</t>
  </si>
  <si>
    <t>GC 0087 - Disbursement May'25</t>
  </si>
  <si>
    <t>GC 0089 - Disbursement May'25</t>
  </si>
  <si>
    <t>GC 0088 - Disbursement May'25</t>
  </si>
  <si>
    <t>GC 0090 - Disbursement May'25</t>
  </si>
  <si>
    <t>GC 0091 - Disbursement May'25</t>
  </si>
  <si>
    <t>GC 0092 - Disbursement May'25</t>
  </si>
  <si>
    <t>Account 501147</t>
  </si>
  <si>
    <t>Whitex Garments Sdn. Bhd.</t>
  </si>
  <si>
    <t>WGSB2 0052 - Disbursement May'25</t>
  </si>
  <si>
    <t>WGSB2 0053 - Disbursement May'25</t>
  </si>
  <si>
    <t>08.05.2025</t>
  </si>
  <si>
    <t>WGSB2 0054 - Disbursement May'25</t>
  </si>
  <si>
    <t>14.05.2025</t>
  </si>
  <si>
    <t>WGSB2 0055 - Disbursement May'25</t>
  </si>
  <si>
    <t>WGSB2 0056 - Disbursement May'25</t>
  </si>
  <si>
    <t>WGSB2 0057 - Disbursement May'25</t>
  </si>
  <si>
    <t>Account 501157</t>
  </si>
  <si>
    <t>Kyoto Energy Ventures</t>
  </si>
  <si>
    <t>KEV 0122 - Disbursement May'25</t>
  </si>
  <si>
    <t>KEV 0123 - Disbursement May'25</t>
  </si>
  <si>
    <t>KEV 0121 - Disbursement May'25</t>
  </si>
  <si>
    <t>KEV 0124 - Disbursement May'25</t>
  </si>
  <si>
    <t>KEV 0125 - Disbursement May'25</t>
  </si>
  <si>
    <t>KEV 0126 - Disbursement May'25</t>
  </si>
  <si>
    <t>KEV 0127 - Disbursement May'25</t>
  </si>
  <si>
    <t>KEV 0128 - Disbursement May'25</t>
  </si>
  <si>
    <t>KEV 0129 - Disbursement May'25</t>
  </si>
  <si>
    <t>KEV 0130 - Disbursement May'25</t>
  </si>
  <si>
    <t>KEV 0132 - Disbursement May'25</t>
  </si>
  <si>
    <t>KEV 0131 - Disbursement May'25</t>
  </si>
  <si>
    <t>Account 501160</t>
  </si>
  <si>
    <t>Ann Joo Integrated Steel</t>
  </si>
  <si>
    <t>AJ 0009 - Disbursement May'25</t>
  </si>
  <si>
    <t>AJ 0010 - Disbursement May'25</t>
  </si>
  <si>
    <t>AJ 0011 - Disbursement May'25</t>
  </si>
  <si>
    <t>AJ 0012 - Disbursement May'28</t>
  </si>
  <si>
    <t>Account 501161</t>
  </si>
  <si>
    <t>RR Industries Sdn Bhd</t>
  </si>
  <si>
    <t>23.05.2025</t>
  </si>
  <si>
    <t>RR 0035 - Disbursement May'25</t>
  </si>
  <si>
    <t>RR 0036 - Disbursement May'25</t>
  </si>
  <si>
    <t>RR 0038 - Disbursement May'25</t>
  </si>
  <si>
    <t>RR 0037 - Disbursement May'25</t>
  </si>
  <si>
    <t>RR 0039 - Disbursement May'25</t>
  </si>
  <si>
    <t>RR 0040 - Disbursement May'25</t>
  </si>
  <si>
    <t>RR 0041 - Disbursement May'25</t>
  </si>
  <si>
    <t>RR 0042 - Disbursement May'25</t>
  </si>
  <si>
    <t>Account 501166</t>
  </si>
  <si>
    <t>Pertama Ferroalloys Sdn. Bhd.</t>
  </si>
  <si>
    <t>PFA2 0020 - Disbursement May'28</t>
  </si>
  <si>
    <t>Account 501168</t>
  </si>
  <si>
    <t>Purebleach Sdn Bhd</t>
  </si>
  <si>
    <t>PURE 0007 - Disbursement May'25</t>
  </si>
  <si>
    <t>PURE 0008 - Disbursement May'25</t>
  </si>
  <si>
    <t>PURE 0009 - Disbursement May'25</t>
  </si>
  <si>
    <t>Account 501169</t>
  </si>
  <si>
    <t>Global Tower Corporation Pty Ltd</t>
  </si>
  <si>
    <t>Global Tower RCi - 7th Disbursement</t>
  </si>
  <si>
    <t>Account 501171</t>
  </si>
  <si>
    <t>AGRO2 0257 - Disbursement May'25</t>
  </si>
  <si>
    <t>AGRO2 0258 - Disbursement May'25</t>
  </si>
  <si>
    <t>AGRO2 0259 - Disbursement May'25</t>
  </si>
  <si>
    <t>AGRO2 0260 - Disbursement May'25</t>
  </si>
  <si>
    <t>AGRO2 0261 - Disbursement May'25</t>
  </si>
  <si>
    <t>AGRO2 0262 - Disbursement May'25</t>
  </si>
  <si>
    <t>AGRO2 0263 - Disbursement May'25</t>
  </si>
  <si>
    <t>AGRO2 0264 - Disbursement May'25</t>
  </si>
  <si>
    <t>AGRO2 0265 - Disbursement May'25</t>
  </si>
  <si>
    <t>AGRO2 0266 - Disbursement May'25</t>
  </si>
  <si>
    <t>AGRO2 0267 - Disbursement May'25</t>
  </si>
  <si>
    <t>AGRO2 0268 - Disbursement May'25</t>
  </si>
  <si>
    <t>AGRO2 0269 - Disbursement May'25</t>
  </si>
  <si>
    <t>AGRO2 0270 - Disbursement May'25</t>
  </si>
  <si>
    <t>AGRO2 0271 - Disbursement May'25</t>
  </si>
  <si>
    <t>AGRO2 0272 - Disbursement May'25</t>
  </si>
  <si>
    <t>AGRO2 0273 - Disbursement May'25</t>
  </si>
  <si>
    <t>AGRO2 0274 - Disbursement May'25</t>
  </si>
  <si>
    <t>AGRO2 0275 - Disbursement May'25</t>
  </si>
  <si>
    <t>AGRO2 0276 - Disbursement May'25</t>
  </si>
  <si>
    <t>AGRO2 0277 - Disbursement May'25</t>
  </si>
  <si>
    <t>AGRO2 0278 - Disbursement May'25</t>
  </si>
  <si>
    <t>AGRO2 0279 - Disbursement May'25</t>
  </si>
  <si>
    <t>AGRO2 0280 - Disbursement May'25</t>
  </si>
  <si>
    <t>AGRO2 0281 - Disbursement May'25</t>
  </si>
  <si>
    <t>AGRO2 0282 - Disbursement May'25</t>
  </si>
  <si>
    <t>AGRO2 0283 - Disbursement May'25</t>
  </si>
  <si>
    <t>AGRO2 0284 - Disbursement May'25</t>
  </si>
  <si>
    <t>AGRO2 0285 - Disbursement May'25</t>
  </si>
  <si>
    <t>AGRO2 0286 - Disbursement May'25</t>
  </si>
  <si>
    <t>AGRO2 0287 - Disbursement May'25</t>
  </si>
  <si>
    <t>AGRO2 0288 - Disbursement May'25</t>
  </si>
  <si>
    <t>AGRO2 0289 - Disbursement May'25</t>
  </si>
  <si>
    <t>AGRO2 0290 - Disbursement May'25</t>
  </si>
  <si>
    <t>AGRO2 0291 - Disbursement May'25</t>
  </si>
  <si>
    <t>AGRO2 0292 - Disbursement May'25</t>
  </si>
  <si>
    <t>AGRO2 0293 - Disbursement May'25</t>
  </si>
  <si>
    <t>AGRO2 0294 - Disbursement May'25</t>
  </si>
  <si>
    <t>AGRO2 0295 - Disbursement May'25</t>
  </si>
  <si>
    <t>AGRO2 0296 - Disbursement May'25</t>
  </si>
  <si>
    <t>AGRO2 0297 - Disbursement May'25</t>
  </si>
  <si>
    <t>21.05.2025</t>
  </si>
  <si>
    <t>AGRO2 0298 - Disbursement May'25</t>
  </si>
  <si>
    <t>AGRO2 0299 - Disbursement May'25</t>
  </si>
  <si>
    <t>AGRO2 0300 - Disbursement May'25</t>
  </si>
  <si>
    <t>AGRO2 0301 - Disbursement May'25</t>
  </si>
  <si>
    <t>AGRO2 0302 - Disbursement May'25</t>
  </si>
  <si>
    <t>AGRO2 0303 - Disbursement May'25</t>
  </si>
  <si>
    <t>AGRO2 0304 - Disbursement May'25</t>
  </si>
  <si>
    <t>AGRO2 0305 - Disbursement May'25</t>
  </si>
  <si>
    <t>Account 501172</t>
  </si>
  <si>
    <t>Tiong Nam Logistics Solutions</t>
  </si>
  <si>
    <t>Tiong Nam TFi2 - 8th Disbursement (Astinas</t>
  </si>
  <si>
    <t>Account 501193</t>
  </si>
  <si>
    <t>HY-Fresh Industries Sdn Bhd</t>
  </si>
  <si>
    <t>HYFI 0097 - Disbursement May'25</t>
  </si>
  <si>
    <t>HYFI 0098 - Disbursement May'25</t>
  </si>
  <si>
    <t>HYFI 0099 - Disbursement May'25</t>
  </si>
  <si>
    <t>HYFI 0100 - Disbursement May'25</t>
  </si>
  <si>
    <t>HYFI 0101 - Disbursement May'25</t>
  </si>
  <si>
    <t>HYFI 0102 - Disbursement May'25</t>
  </si>
  <si>
    <t>Account 501194</t>
  </si>
  <si>
    <t>Saragreen Sdn Bhd</t>
  </si>
  <si>
    <t>SG 0012 - Disbursement May'25</t>
  </si>
  <si>
    <t>SG 0013 - Disbursement May'25</t>
  </si>
  <si>
    <t>Account 501196</t>
  </si>
  <si>
    <t>Fathopes Energy Sdn Bhd</t>
  </si>
  <si>
    <t>FE2 0008 - Disbursement May'25</t>
  </si>
  <si>
    <t>FE2 0009 - Disbursement May'25</t>
  </si>
  <si>
    <t>FE2 0010 - Disbursement May'25</t>
  </si>
  <si>
    <t>FE2 0011 - Disbursement May'25</t>
  </si>
  <si>
    <t>FE2 0012 - Disbursement May'25</t>
  </si>
  <si>
    <t>FE2 0013 - Disbursement May'25</t>
  </si>
  <si>
    <t>FE2 0014 - Disbursement May'25</t>
  </si>
  <si>
    <t>FE2 0016 - Disbursement May'25</t>
  </si>
  <si>
    <t>FE2 0015 - Disbursement May'25</t>
  </si>
  <si>
    <t>Account 501208</t>
  </si>
  <si>
    <t>Master Suppliers Sdn Bhd</t>
  </si>
  <si>
    <t>MS 0005 - Disbursement May'25</t>
  </si>
  <si>
    <t>MS 0006 - Disbursement May'25</t>
  </si>
  <si>
    <t>MS 0007 - Disbursement May'25</t>
  </si>
  <si>
    <t>Account 501211</t>
  </si>
  <si>
    <t>Pusan Furniture Industries (M)</t>
  </si>
  <si>
    <t>PUSAN 0013 - Disbursement May'25</t>
  </si>
  <si>
    <t>PUSAN 0012 - Disbursement May'25</t>
  </si>
  <si>
    <t>Account 501218</t>
  </si>
  <si>
    <t>Mac World Industries Sdn Bhd</t>
  </si>
  <si>
    <t>MW 0010 - Disbursement May'25</t>
  </si>
  <si>
    <t>Account 501220</t>
  </si>
  <si>
    <t>A-T Precision Engineering Sdn Bhd</t>
  </si>
  <si>
    <t>ATP 0005 - Disbursement May'25</t>
  </si>
  <si>
    <t>ATP 0006 - Disbursement May'25</t>
  </si>
  <si>
    <t>ATP 0007 - Disbursement May'25</t>
  </si>
  <si>
    <t>ATP 0008 - Disbursement May'25</t>
  </si>
  <si>
    <t>ATP 0009 - Disbursement May'25</t>
  </si>
  <si>
    <t>ATP 0010 - Disbursement May'25</t>
  </si>
  <si>
    <t>ATP 0011 - Disbursement May'25</t>
  </si>
  <si>
    <t>ATP 0012 - Disbursement May'25</t>
  </si>
  <si>
    <t>ATP 0013 - Disbursement May'25</t>
  </si>
  <si>
    <t>ATP 0014 - Disbursement May'25</t>
  </si>
  <si>
    <t>ATP 0015 - Disbursement May'25</t>
  </si>
  <si>
    <t>ATP 0016 - Disbursement May'25</t>
  </si>
  <si>
    <t>ATP 0017 - Disbursement May'25</t>
  </si>
  <si>
    <t>ATP 0018 - Disbursement May'25</t>
  </si>
  <si>
    <t>ATP 0019 - Disbursement May'25</t>
  </si>
  <si>
    <t>ATP 0020 - Disbursement May'25</t>
  </si>
  <si>
    <t>ATP 0021 - Disbursement May'25</t>
  </si>
  <si>
    <t>Account 501231</t>
  </si>
  <si>
    <t>Fabulous Sunview Sdn Bhd</t>
  </si>
  <si>
    <t>FSSB 0003 - Disbursement May'25</t>
  </si>
  <si>
    <t>FSSB 0004 - Disbursement May'25</t>
  </si>
  <si>
    <t>Account 501232</t>
  </si>
  <si>
    <t>Confast Mobile Sdn. Bhd.</t>
  </si>
  <si>
    <t>Confast Mobile - 1st Disbursement</t>
  </si>
  <si>
    <t>Account 501233</t>
  </si>
  <si>
    <t>OM Materials (Sarawak) Sdn Bhd</t>
  </si>
  <si>
    <t>OMS 0007 - Disbursement May'25</t>
  </si>
  <si>
    <t>Account 501241</t>
  </si>
  <si>
    <t>FE3 0002 - Disbursement May'25</t>
  </si>
  <si>
    <t>Account 501242</t>
  </si>
  <si>
    <t>Ignis Environment Initiatives</t>
  </si>
  <si>
    <t>Ignis RCi - Disbursement (Rollover)</t>
  </si>
  <si>
    <t>Account 501246</t>
  </si>
  <si>
    <t>***</t>
  </si>
  <si>
    <t>Repayment</t>
  </si>
  <si>
    <t>WHITEX 0667 - Cost payment</t>
  </si>
  <si>
    <t>WHITEX 0678 - Cost payment</t>
  </si>
  <si>
    <t>WHITEX 0668 - Cost payment</t>
  </si>
  <si>
    <t>Nautilus Tug &amp; Towage Sdn Bhd</t>
  </si>
  <si>
    <t>30.04.2025</t>
  </si>
  <si>
    <t>Nautilus Tug - 119th Cost Payment</t>
  </si>
  <si>
    <t>Account 500633</t>
  </si>
  <si>
    <t>Eagle Xpress Air Sdn Bhd</t>
  </si>
  <si>
    <t>Eaglexpress - Cost Payment</t>
  </si>
  <si>
    <t>Account 500676</t>
  </si>
  <si>
    <t>Proton Vf (BURNMARK 0120) - Cost payment</t>
  </si>
  <si>
    <t>Proton Vf (PERMINTEX 0126) - Cost payment</t>
  </si>
  <si>
    <t>Proton Vf (JFE 0095) - Cost payment</t>
  </si>
  <si>
    <t>Proton Vf (PPG 0125) - Cost payment</t>
  </si>
  <si>
    <t>Proton Vf (SAPURAMC 0106) - Cost payment</t>
  </si>
  <si>
    <t>Proton Vf (DENSO 0085) - Cost payment</t>
  </si>
  <si>
    <t>Proton Vf (LSF 0079) - Cost payment</t>
  </si>
  <si>
    <t>KOTA LAKSAMANA 101 LIMITED</t>
  </si>
  <si>
    <t>Kota Laksamana - Cost Payment</t>
  </si>
  <si>
    <t>Account 500722</t>
  </si>
  <si>
    <t>MEWAHO 0925 - Cost payment</t>
  </si>
  <si>
    <t>MEWAHO 0926 - Cost payment</t>
  </si>
  <si>
    <t>MEWAHO 0927 - Cost payment</t>
  </si>
  <si>
    <t>MEWAHO 0928 - Cost payment</t>
  </si>
  <si>
    <t>NUTRAFOOD RESOURCES SDN BHD</t>
  </si>
  <si>
    <t>Nutrafood - Cost Payment</t>
  </si>
  <si>
    <t>Account 500897</t>
  </si>
  <si>
    <t>PWN Excellence Sdn Bhd</t>
  </si>
  <si>
    <t>PWN Excellence 1 - 50th Cost Payment</t>
  </si>
  <si>
    <t>Account 500941</t>
  </si>
  <si>
    <t>PWN Excellence 3 - 19th Cost Payment</t>
  </si>
  <si>
    <t>Account 500943</t>
  </si>
  <si>
    <t>ZICO 0237 - Cost payment</t>
  </si>
  <si>
    <t>ZICO 0238 - Cost payment</t>
  </si>
  <si>
    <t>ZICO 0239 - Cost payment</t>
  </si>
  <si>
    <t>ZICO 0240 - Cost payment</t>
  </si>
  <si>
    <t>SMH Rail Thailand Sdn Bhd</t>
  </si>
  <si>
    <t>TFi</t>
  </si>
  <si>
    <t>SMH Rail Thailand - 56th Cost Payment</t>
  </si>
  <si>
    <t>Account 501006</t>
  </si>
  <si>
    <t>Joyeria Kohinoor Sdn Bhd</t>
  </si>
  <si>
    <t>Joyeria SRF - 50th Cost Payment</t>
  </si>
  <si>
    <t>Account 501027</t>
  </si>
  <si>
    <t>Whitex Garments - 31st Cost Payment</t>
  </si>
  <si>
    <t>Account 501049</t>
  </si>
  <si>
    <t>Joyeria TFi-1 - 22nd Cost Payment</t>
  </si>
  <si>
    <t>Account 501060</t>
  </si>
  <si>
    <t>Joyeria TFi-2 - 22nd Cost Payment</t>
  </si>
  <si>
    <t>Account 501061</t>
  </si>
  <si>
    <t>SMH Rail Sdn Bhd</t>
  </si>
  <si>
    <t>SMH 0006</t>
  </si>
  <si>
    <t>SMH Rail 6 - 28th Cost Payment</t>
  </si>
  <si>
    <t>Account 501070</t>
  </si>
  <si>
    <t>SMH 0007</t>
  </si>
  <si>
    <t>SMH Rail 7 - 25th Cost Payment</t>
  </si>
  <si>
    <t>Account 501079</t>
  </si>
  <si>
    <t>WSA Venture Australia (M) 3 (SFi)</t>
  </si>
  <si>
    <t>WSA3 0020 (SFi) - Cost payment</t>
  </si>
  <si>
    <t>WSA3 0019 (SFi) - Cost payment</t>
  </si>
  <si>
    <t>WSA3 0021 (SFi) - Cost payment</t>
  </si>
  <si>
    <t>Account 501092</t>
  </si>
  <si>
    <t>PT Envirotech Akwa Indonesia</t>
  </si>
  <si>
    <t>PT Envirotech - 13th Cost Payment</t>
  </si>
  <si>
    <t>Account 501096</t>
  </si>
  <si>
    <t>Tiong Nam 1 - 1st Cost Payment</t>
  </si>
  <si>
    <t>Account 501097</t>
  </si>
  <si>
    <t>PTS Goldkist Industries Sdn Bhd</t>
  </si>
  <si>
    <t>PTSG 0052 - Cost payment</t>
  </si>
  <si>
    <t>Account 501110</t>
  </si>
  <si>
    <t>AGRO 0138 - Cost payment</t>
  </si>
  <si>
    <t>AGRO 0136 - Cost payment</t>
  </si>
  <si>
    <t>AGRO 0135 - Cost payment</t>
  </si>
  <si>
    <t>AGRO 0137 - Cost payment</t>
  </si>
  <si>
    <t>AGRO 0139 - Cost payment</t>
  </si>
  <si>
    <t>AGRO 0141 - Cost payment</t>
  </si>
  <si>
    <t>AGRO 0140 - Cost payment</t>
  </si>
  <si>
    <t>Bhavani Food - 17th Cost Payment</t>
  </si>
  <si>
    <t>Account 501114</t>
  </si>
  <si>
    <t>Asia Cargo Network Sdn Bhd</t>
  </si>
  <si>
    <t>Asia Cargo TFi - 17th Cost Payment</t>
  </si>
  <si>
    <t>Account 501116</t>
  </si>
  <si>
    <t>Radysis Asia Sdn Bhd</t>
  </si>
  <si>
    <t>Radysis Asia - 17th Cost Payment</t>
  </si>
  <si>
    <t>Account 501118</t>
  </si>
  <si>
    <t>Urban Pinnacle Sdn. Bhd.</t>
  </si>
  <si>
    <t>Urban Pinnacle 2 - 16th Cost Payment</t>
  </si>
  <si>
    <t>Account 501121</t>
  </si>
  <si>
    <t>Urban Pinnacle 3 - 16th Cost Payment</t>
  </si>
  <si>
    <t>Account 501122</t>
  </si>
  <si>
    <t>Urban Pinnacle 4 - 15th Cost Payment</t>
  </si>
  <si>
    <t>Account 501126</t>
  </si>
  <si>
    <t>Siti Khadijah - 9th Cost Payment</t>
  </si>
  <si>
    <t>Account 501127</t>
  </si>
  <si>
    <t>HCSB 0014 - Cost payment</t>
  </si>
  <si>
    <t>HCSB 0015 - Cost payment</t>
  </si>
  <si>
    <t>HCSB 0016 - Cost payment</t>
  </si>
  <si>
    <t>AMC Cincaria Sdn Bhd</t>
  </si>
  <si>
    <t>AMCC 0073 - Cost payment</t>
  </si>
  <si>
    <t>AMCC 0071 - Cost payment</t>
  </si>
  <si>
    <t>Account 501129</t>
  </si>
  <si>
    <t>Helms Geomarine Sdn Bhd</t>
  </si>
  <si>
    <t>21.04.2025</t>
  </si>
  <si>
    <t>Helms Geomarine - 8th Cost Payment</t>
  </si>
  <si>
    <t>Account 501130</t>
  </si>
  <si>
    <t>BFSB 0040 - Cost payment</t>
  </si>
  <si>
    <t>BFSB 0039 - Cost payment</t>
  </si>
  <si>
    <t>BFSB 0038 - Cost payment</t>
  </si>
  <si>
    <t>IIM 0017 - Cost payment</t>
  </si>
  <si>
    <t>IIM 0021 - Cost payment</t>
  </si>
  <si>
    <t>IIM 0016 - Cost payment</t>
  </si>
  <si>
    <t>IIM 0019 - Cost payment</t>
  </si>
  <si>
    <t>UB 0008 - Cost payment</t>
  </si>
  <si>
    <t>Teras Budi Resources Sdn Bhd</t>
  </si>
  <si>
    <t>Teras Budi - 3rd Cost Payment</t>
  </si>
  <si>
    <t>Teras Budi - 4th Cost Payment</t>
  </si>
  <si>
    <t>Teras Budi - 5th Cost Payment</t>
  </si>
  <si>
    <t>Account 501136</t>
  </si>
  <si>
    <t>BB 0039 - Cost payment</t>
  </si>
  <si>
    <t>BB 0041 - Cost payment</t>
  </si>
  <si>
    <t>BB 0042 - Cost payment</t>
  </si>
  <si>
    <t>BB 0040 - Cost payment</t>
  </si>
  <si>
    <t>BB 0045 - Cost payment</t>
  </si>
  <si>
    <t>Glide Technology Sdn Bhd</t>
  </si>
  <si>
    <t>Glide Technology - 11th Cost Payment</t>
  </si>
  <si>
    <t>Account 501141</t>
  </si>
  <si>
    <t>CES 0017 - Principal repayment</t>
  </si>
  <si>
    <t>CES 0018 - Principal repayment</t>
  </si>
  <si>
    <t>CES 0019 - Principal repayment</t>
  </si>
  <si>
    <t>CES 0011 - Cost payment</t>
  </si>
  <si>
    <t>CES 0015 - Cost payment</t>
  </si>
  <si>
    <t>CES 0014 - Cost payment</t>
  </si>
  <si>
    <t>CES 0013 - Cost payment</t>
  </si>
  <si>
    <t>CES 0012 - Cost payment</t>
  </si>
  <si>
    <t>Klitz Vibrant Imported Kitchens</t>
  </si>
  <si>
    <t>KVIK 0010 - Cost payment</t>
  </si>
  <si>
    <t>KVIK 0009 - Cost payment</t>
  </si>
  <si>
    <t>KVIK 0008 - Cost payment</t>
  </si>
  <si>
    <t>KVIK 0007 - Cost payment</t>
  </si>
  <si>
    <t>Account 501145</t>
  </si>
  <si>
    <t>GC 0059 - Cost payment</t>
  </si>
  <si>
    <t>GC 0052 - Cost payment</t>
  </si>
  <si>
    <t>GC 006 - Cost payment</t>
  </si>
  <si>
    <t>GC 0060 - Cost payment</t>
  </si>
  <si>
    <t>GC 0063 - Cost payment</t>
  </si>
  <si>
    <t>GC 0064 - Cost payment</t>
  </si>
  <si>
    <t>GC 0054 - Cost payment</t>
  </si>
  <si>
    <t>GC 0066 - Cost payment</t>
  </si>
  <si>
    <t>GT 0011 - Cost payment</t>
  </si>
  <si>
    <t>GT 0012 - Cost payment</t>
  </si>
  <si>
    <t>Account 501149</t>
  </si>
  <si>
    <t>Sky Blue Media Sdn Bhd</t>
  </si>
  <si>
    <t>Sky Blue Media - 3rd Cost Payment</t>
  </si>
  <si>
    <t>Account 501155</t>
  </si>
  <si>
    <t>WGSB2 0037 - Cost payment</t>
  </si>
  <si>
    <t>WGSB2 0033 - Cost payment</t>
  </si>
  <si>
    <t>WGSB2 0036 - Cost payment</t>
  </si>
  <si>
    <t>WGSB2 0035 - Cost payment</t>
  </si>
  <si>
    <t>WGSB2 0040 - Cost payment</t>
  </si>
  <si>
    <t>Tabco Food Services</t>
  </si>
  <si>
    <t>AUD</t>
  </si>
  <si>
    <t>Tabco Food - 6th Cost Payment</t>
  </si>
  <si>
    <t>Account 501158</t>
  </si>
  <si>
    <t>KEV 0086 - Cost payment</t>
  </si>
  <si>
    <t>KEV 0087 - Cost payment</t>
  </si>
  <si>
    <t>AJ 0003 - Cost payment</t>
  </si>
  <si>
    <t>RR 0031 - Cost payment</t>
  </si>
  <si>
    <t>RR 0030 - Cost payment</t>
  </si>
  <si>
    <t>PFA2 0013 - Cost payment</t>
  </si>
  <si>
    <t>PFA2 0014 - Cost payment</t>
  </si>
  <si>
    <t>PFA2 0015 - Cost payment</t>
  </si>
  <si>
    <t>PFA2 0016 - Cost payment</t>
  </si>
  <si>
    <t>PURE 0004 - Cost payment</t>
  </si>
  <si>
    <t>Purebleach - 7th Cost Payment</t>
  </si>
  <si>
    <t>Account 501170</t>
  </si>
  <si>
    <t>12.05.2025</t>
  </si>
  <si>
    <t>Global Tower RCi - Cost Payment</t>
  </si>
  <si>
    <t>01.05.2025</t>
  </si>
  <si>
    <t>AGRO2 0176 - Cost payment</t>
  </si>
  <si>
    <t>AGRO2 0177 - Cost payment</t>
  </si>
  <si>
    <t>AGRO2 0178 - Cost payment</t>
  </si>
  <si>
    <t>AGRO2 0179 - Cost payment</t>
  </si>
  <si>
    <t>AGRO2 0180 - Cost payment</t>
  </si>
  <si>
    <t>AGRO2 0181 - Cost payment</t>
  </si>
  <si>
    <t>AGRO2 0182 - Cost payment</t>
  </si>
  <si>
    <t>AGRO2 0183 - Cost payment</t>
  </si>
  <si>
    <t>AGRO2 0184 - Cost payment</t>
  </si>
  <si>
    <t>AGRO2 0185 - Cost payment</t>
  </si>
  <si>
    <t>AGRO2 0186 - Cost payment</t>
  </si>
  <si>
    <t>AGRO2 0187 - Cost payment</t>
  </si>
  <si>
    <t>AGRO2 0191 - Cost payment</t>
  </si>
  <si>
    <t>AGRO2 0192 - Cost payment</t>
  </si>
  <si>
    <t>AGRO2 0194 - Cost payment</t>
  </si>
  <si>
    <t>AGRO2 0188 - Cost payment</t>
  </si>
  <si>
    <t>AGRO2 0193 - Cost payment</t>
  </si>
  <si>
    <t>AGRO2 0195 - Cost payment</t>
  </si>
  <si>
    <t>AGRO2 0190 - Cost payment</t>
  </si>
  <si>
    <t>AGRO2 0189 - Cost payment</t>
  </si>
  <si>
    <t>AGRO2 0197 - Cost payment</t>
  </si>
  <si>
    <t>AGRO2 0198 - Cost payment</t>
  </si>
  <si>
    <t>AGRO2 0199 - Cost payment</t>
  </si>
  <si>
    <t>AGRO2 0200 - Cost payment</t>
  </si>
  <si>
    <t>AGRO2 0201 - Cost payment</t>
  </si>
  <si>
    <t>AGRO2 0202 - Cost payment</t>
  </si>
  <si>
    <t>AGRO2 0205 - Cost payment</t>
  </si>
  <si>
    <t>AGRO2 0196 - Cost payment</t>
  </si>
  <si>
    <t>AGRO2 0204 - Cost payment</t>
  </si>
  <si>
    <t>AGRO2 0203 - Cost payment</t>
  </si>
  <si>
    <t>AGRO2 0206 - Cost payment</t>
  </si>
  <si>
    <t>AGRO2 0207 - Cost payment</t>
  </si>
  <si>
    <t>AGRO2 0208 - Cost payment</t>
  </si>
  <si>
    <t>RR Industries - 8th Cost Payment</t>
  </si>
  <si>
    <t>Account 501173</t>
  </si>
  <si>
    <t>Marine Creation Sdn Bhd</t>
  </si>
  <si>
    <t>Marine Creation 1 - 6th Cost Payment</t>
  </si>
  <si>
    <t>Account 501176</t>
  </si>
  <si>
    <t>Hyrax Oil Sdn Bhd OPFi</t>
  </si>
  <si>
    <t>Hyrax Oil OPFi - 8th Cost Payment</t>
  </si>
  <si>
    <t>Account 501178</t>
  </si>
  <si>
    <t>Hyrax Oil Sdn Bhd TFi</t>
  </si>
  <si>
    <t>Hyrax Oil TFi - 8th Cost Payment</t>
  </si>
  <si>
    <t>Account 501179</t>
  </si>
  <si>
    <t>Aemulus Corporation Sdn Bhd</t>
  </si>
  <si>
    <t>Aemulus - 5th Cost Payment</t>
  </si>
  <si>
    <t>Account 501180</t>
  </si>
  <si>
    <t>FE 0009 - Cost payment</t>
  </si>
  <si>
    <t>Account 501181</t>
  </si>
  <si>
    <t>Thai Aroi Rice Vermicelli</t>
  </si>
  <si>
    <t>Thai Aroi - 1st Cost Payment</t>
  </si>
  <si>
    <t>Account 501182</t>
  </si>
  <si>
    <t>Marine Creation 2 - 6th Cost Payment</t>
  </si>
  <si>
    <t>Account 501186</t>
  </si>
  <si>
    <t>Marine Creation 3 - 6th Cost Payment</t>
  </si>
  <si>
    <t>Account 501187</t>
  </si>
  <si>
    <t>Ocean21 Offshore Sdn Bhd</t>
  </si>
  <si>
    <t>Ocean21 - 6th Cost Payment</t>
  </si>
  <si>
    <t>Account 501188</t>
  </si>
  <si>
    <t>HYFI 0045 - Cost payment</t>
  </si>
  <si>
    <t>HYFI 0049 - Cost payment</t>
  </si>
  <si>
    <t>HYFI 0050 - Cost payment</t>
  </si>
  <si>
    <t>HYFI 0048 - Cost payment</t>
  </si>
  <si>
    <t>HYFI 0047 - Cost payment</t>
  </si>
  <si>
    <t>HYFI 0051 - Cost payment</t>
  </si>
  <si>
    <t>HYFI 0055 - Cost payment</t>
  </si>
  <si>
    <t>HYFI 0053 - Cost payment</t>
  </si>
  <si>
    <t>HYFI 0054 - Cost payment</t>
  </si>
  <si>
    <t>HYFI 0052 - Cost payment</t>
  </si>
  <si>
    <t>HYFI 0062 - Cost payment</t>
  </si>
  <si>
    <t>HYFI 0061 - Cost payment</t>
  </si>
  <si>
    <t>HYFI 0056 - Cost payment</t>
  </si>
  <si>
    <t>HYFI 0063 - Cost payment</t>
  </si>
  <si>
    <t>HYFI 0058 - Cost payment</t>
  </si>
  <si>
    <t>HYFI 0057 - Cost payment</t>
  </si>
  <si>
    <t>HYFI 0066 - Cost payment</t>
  </si>
  <si>
    <t>HYFI 0065 - Cost payment</t>
  </si>
  <si>
    <t>HYFI 0059 - Cost payment</t>
  </si>
  <si>
    <t>HYFI 0067 - Cost payment</t>
  </si>
  <si>
    <t>HYFI 0060 - Cost payment</t>
  </si>
  <si>
    <t>HYFI 0069 - Cost payment</t>
  </si>
  <si>
    <t>HYFI 0068 - Cost payment</t>
  </si>
  <si>
    <t>HYFI 0071 - Cost payment</t>
  </si>
  <si>
    <t>HYFI 0072 - Cost payment</t>
  </si>
  <si>
    <t>HYFI 0077 - Cost payment</t>
  </si>
  <si>
    <t>SG 0002 - Cost payment</t>
  </si>
  <si>
    <t>YH Polymer Sdn Bhd</t>
  </si>
  <si>
    <t>YH Polymer - 5th Cost Payment</t>
  </si>
  <si>
    <t>Account 501198</t>
  </si>
  <si>
    <t>Ignis RCi - Cost (Rollover)</t>
  </si>
  <si>
    <t>Account 501200</t>
  </si>
  <si>
    <t>Marine Creation 4 - 5th Cost Payment</t>
  </si>
  <si>
    <t>Account 501204</t>
  </si>
  <si>
    <t>Marine Creation 5 - 5th Cost Payment</t>
  </si>
  <si>
    <t>Account 501205</t>
  </si>
  <si>
    <t>FE2 0005 - Cost payment</t>
  </si>
  <si>
    <t>FE2 0003 - Cost payment</t>
  </si>
  <si>
    <t>Hextar Global Berhad</t>
  </si>
  <si>
    <t>Hextar Global - 5th Cost Payment</t>
  </si>
  <si>
    <t>Account 501210</t>
  </si>
  <si>
    <t>PTSG2 0001 - Cost payment</t>
  </si>
  <si>
    <t>Account 501224</t>
  </si>
  <si>
    <t>OMS 0001 - Cost payment</t>
  </si>
  <si>
    <t>OMS 0002 - Cost payment</t>
  </si>
  <si>
    <t>OMS 0003 - Cost payment</t>
  </si>
  <si>
    <t>OMS 0004 - Cost payment</t>
  </si>
  <si>
    <t>DISBURSEMENT &amp; REPAYMENT - APRIL 2025</t>
  </si>
  <si>
    <t>DISBURSEMENT ISLAMIC</t>
  </si>
  <si>
    <t>REPAYMENT ISLAMIC</t>
  </si>
  <si>
    <t>DISBURSEMENT CONVENTIONAL</t>
  </si>
  <si>
    <t>REPAYMENT CONVENTIONAL</t>
  </si>
  <si>
    <t>TOTAL DISBURSEMENT</t>
  </si>
  <si>
    <t>TOTAL REPAYMENT</t>
  </si>
  <si>
    <t>DISBURSEMENT &amp; REPAYMENT - MARCH 2025</t>
  </si>
  <si>
    <t>DISBURSEMENT &amp; REPAYMENT - FEBRUARY 2025</t>
  </si>
  <si>
    <t>DISBURSEMENT &amp; REPAYMENT - JANUARY 2025</t>
  </si>
  <si>
    <t>DISBURSEMENT &amp; REPAYMENT - MAY 2025</t>
  </si>
  <si>
    <t>EXIM</t>
  </si>
  <si>
    <t>Proton Vf (SPEKTRALINK 0124) - Disbursement May'25</t>
  </si>
  <si>
    <t>Proton Vf (SHEIKH BROS 0114) - Disbursement May'25</t>
  </si>
  <si>
    <t>Proton Vf (SHEIKH BROS0112) - Principal repayment</t>
  </si>
  <si>
    <t>Proton Vf (SPEKTRALINK0122) - Principal repayment</t>
  </si>
  <si>
    <t>Account 500693</t>
  </si>
  <si>
    <t>Ministry of Finance Laos</t>
  </si>
  <si>
    <t>MOF Lao 2 - 18th Principal Repayment</t>
  </si>
  <si>
    <t>Seri Erlang (Singapore) Pte Ltd</t>
  </si>
  <si>
    <t>Seri Erlang - 9th Principal Repayment</t>
  </si>
  <si>
    <t>Seri Everest (Singapore) Pte Ltd</t>
  </si>
  <si>
    <t>Seri Everest - 9th Principal Repayment</t>
  </si>
  <si>
    <t>Account</t>
  </si>
  <si>
    <t>Typ</t>
  </si>
  <si>
    <t>SA</t>
  </si>
  <si>
    <t>DZ</t>
  </si>
  <si>
    <t>Account 500937</t>
  </si>
  <si>
    <t>Account 501072</t>
  </si>
  <si>
    <t>Account 501073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</si>
</sst>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72"/>
      <family val="2"/>
    </font>
    <font>
      <b/>
      <sz val="9"/>
      <color theme="0"/>
      <name val="72"/>
      <family val="2"/>
    </font>
    <font>
      <b/>
      <sz val="9"/>
      <color theme="1"/>
      <name val="72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/>
    <xf numFmtId="4" fontId="18" fillId="33" borderId="0" xfId="0" applyNumberFormat="1" applyFont="1" applyFill="1"/>
    <xf numFmtId="0" fontId="19" fillId="34" borderId="0" xfId="0" applyFont="1" applyFill="1"/>
    <xf numFmtId="4" fontId="19" fillId="34" borderId="0" xfId="0" applyNumberFormat="1" applyFont="1" applyFill="1"/>
    <xf numFmtId="4" fontId="20" fillId="33" borderId="0" xfId="0" applyNumberFormat="1" applyFont="1" applyFill="1"/>
    <xf numFmtId="0" fontId="20" fillId="33" borderId="0" xfId="0" applyFont="1" applyFill="1"/>
    <xf numFmtId="0" fontId="0" fillId="33" borderId="0" xfId="0" applyFill="1"/>
    <xf numFmtId="43" fontId="0" fillId="33" borderId="0" xfId="1" applyFont="1" applyFill="1"/>
    <xf numFmtId="0" fontId="16" fillId="33" borderId="10" xfId="0" applyFont="1" applyFill="1" applyBorder="1"/>
    <xf numFmtId="43" fontId="0" fillId="33" borderId="10" xfId="1" applyFont="1" applyFill="1" applyBorder="1"/>
    <xf numFmtId="0" fontId="0" fillId="33" borderId="10" xfId="0" applyFill="1" applyBorder="1"/>
    <xf numFmtId="43" fontId="16" fillId="33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8086-55D3-49F5-B6A5-51DB08BE720B}">
  <dimension ref="A2:Q741"/>
  <sheetViews>
    <sheetView topLeftCell="A696" workbookViewId="0">
      <selection activeCell="G376" sqref="G376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7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4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103119347</v>
      </c>
      <c r="G11" s="1" t="s">
        <v>21</v>
      </c>
      <c r="I11" s="1" t="s">
        <v>21</v>
      </c>
      <c r="K11" s="2">
        <v>2218800</v>
      </c>
      <c r="L11" s="1" t="s">
        <v>22</v>
      </c>
      <c r="N11" s="2">
        <v>516000</v>
      </c>
      <c r="O11" s="1" t="s">
        <v>23</v>
      </c>
      <c r="P11" s="1" t="s">
        <v>24</v>
      </c>
      <c r="Q11" s="1">
        <v>4.3</v>
      </c>
    </row>
    <row r="12" spans="1:17" x14ac:dyDescent="0.2">
      <c r="D12" s="1" t="s">
        <v>20</v>
      </c>
      <c r="E12" s="1">
        <v>103119526</v>
      </c>
      <c r="G12" s="1" t="s">
        <v>25</v>
      </c>
      <c r="I12" s="1" t="s">
        <v>25</v>
      </c>
      <c r="K12" s="2">
        <v>2054400</v>
      </c>
      <c r="L12" s="1" t="s">
        <v>22</v>
      </c>
      <c r="N12" s="2">
        <v>480000</v>
      </c>
      <c r="O12" s="1" t="s">
        <v>23</v>
      </c>
      <c r="P12" s="1" t="s">
        <v>26</v>
      </c>
      <c r="Q12" s="1">
        <v>4.28</v>
      </c>
    </row>
    <row r="13" spans="1:17" x14ac:dyDescent="0.2">
      <c r="D13" s="1" t="s">
        <v>20</v>
      </c>
      <c r="E13" s="1">
        <v>103119580</v>
      </c>
      <c r="G13" s="1" t="s">
        <v>27</v>
      </c>
      <c r="I13" s="1" t="s">
        <v>27</v>
      </c>
      <c r="K13" s="2">
        <v>1324440</v>
      </c>
      <c r="L13" s="1" t="s">
        <v>22</v>
      </c>
      <c r="N13" s="2">
        <v>312000</v>
      </c>
      <c r="O13" s="1" t="s">
        <v>23</v>
      </c>
      <c r="P13" s="1" t="s">
        <v>28</v>
      </c>
      <c r="Q13" s="1">
        <v>4.2450000000000001</v>
      </c>
    </row>
    <row r="14" spans="1:17" x14ac:dyDescent="0.2">
      <c r="D14" s="1" t="s">
        <v>20</v>
      </c>
      <c r="E14" s="1">
        <v>103133934</v>
      </c>
      <c r="G14" s="1" t="s">
        <v>29</v>
      </c>
      <c r="I14" s="1" t="s">
        <v>29</v>
      </c>
      <c r="K14" s="2">
        <v>1105640</v>
      </c>
      <c r="L14" s="1" t="s">
        <v>22</v>
      </c>
      <c r="N14" s="2">
        <v>262000</v>
      </c>
      <c r="O14" s="1" t="s">
        <v>23</v>
      </c>
      <c r="P14" s="1" t="s">
        <v>30</v>
      </c>
      <c r="Q14" s="1">
        <v>4.22</v>
      </c>
    </row>
    <row r="15" spans="1:17" x14ac:dyDescent="0.2">
      <c r="D15" s="1" t="s">
        <v>20</v>
      </c>
      <c r="E15" s="1">
        <v>103133936</v>
      </c>
      <c r="G15" s="1" t="s">
        <v>29</v>
      </c>
      <c r="I15" s="1" t="s">
        <v>29</v>
      </c>
      <c r="K15" s="2">
        <v>1523420</v>
      </c>
      <c r="L15" s="1" t="s">
        <v>22</v>
      </c>
      <c r="N15" s="2">
        <v>361000</v>
      </c>
      <c r="O15" s="1" t="s">
        <v>23</v>
      </c>
      <c r="P15" s="1" t="s">
        <v>31</v>
      </c>
      <c r="Q15" s="1">
        <v>4.22</v>
      </c>
    </row>
    <row r="17" spans="1:17" x14ac:dyDescent="0.2">
      <c r="B17" s="1" t="s">
        <v>32</v>
      </c>
      <c r="K17" s="2">
        <v>8226700</v>
      </c>
      <c r="L17" s="1" t="s">
        <v>22</v>
      </c>
      <c r="N17" s="2">
        <v>1931000</v>
      </c>
      <c r="O17" s="1" t="s">
        <v>23</v>
      </c>
    </row>
    <row r="19" spans="1:17" x14ac:dyDescent="0.2">
      <c r="A19" s="3"/>
      <c r="B19" s="3" t="s">
        <v>33</v>
      </c>
      <c r="C19" s="3" t="s">
        <v>34</v>
      </c>
      <c r="D19" s="3"/>
      <c r="E19" s="3"/>
      <c r="F19" s="3"/>
      <c r="G19" s="3"/>
      <c r="H19" s="3"/>
      <c r="I19" s="3"/>
      <c r="J19" s="3"/>
      <c r="K19" s="4">
        <v>8226700</v>
      </c>
      <c r="L19" s="3" t="s">
        <v>22</v>
      </c>
      <c r="M19" s="3"/>
      <c r="N19" s="4">
        <v>1931000</v>
      </c>
      <c r="O19" s="3" t="s">
        <v>23</v>
      </c>
      <c r="P19" s="3"/>
      <c r="Q19" s="3"/>
    </row>
    <row r="21" spans="1:17" x14ac:dyDescent="0.2">
      <c r="A21" s="1" t="s">
        <v>0</v>
      </c>
      <c r="F21" s="1">
        <v>500694</v>
      </c>
    </row>
    <row r="22" spans="1:17" x14ac:dyDescent="0.2">
      <c r="A22" s="1" t="s">
        <v>1</v>
      </c>
      <c r="F22" s="1" t="s">
        <v>2</v>
      </c>
    </row>
    <row r="24" spans="1:17" x14ac:dyDescent="0.2">
      <c r="A24" s="1" t="s">
        <v>3</v>
      </c>
      <c r="F24" s="1" t="s">
        <v>35</v>
      </c>
    </row>
    <row r="25" spans="1:17" x14ac:dyDescent="0.2">
      <c r="A25" s="1" t="s">
        <v>5</v>
      </c>
    </row>
    <row r="28" spans="1:17" x14ac:dyDescent="0.2">
      <c r="C28" s="1" t="s">
        <v>6</v>
      </c>
      <c r="D28" s="1" t="s">
        <v>7</v>
      </c>
      <c r="E28" s="1" t="s">
        <v>8</v>
      </c>
      <c r="G28" s="1" t="s">
        <v>9</v>
      </c>
      <c r="H28" s="1" t="s">
        <v>10</v>
      </c>
      <c r="I28" s="1" t="s">
        <v>11</v>
      </c>
      <c r="J28" s="1" t="s">
        <v>12</v>
      </c>
      <c r="K28" s="1" t="s">
        <v>13</v>
      </c>
      <c r="L28" s="1" t="s">
        <v>14</v>
      </c>
      <c r="M28" s="1" t="s">
        <v>15</v>
      </c>
      <c r="N28" s="1" t="s">
        <v>16</v>
      </c>
      <c r="O28" s="1" t="s">
        <v>17</v>
      </c>
      <c r="P28" s="1" t="s">
        <v>18</v>
      </c>
      <c r="Q28" s="1" t="s">
        <v>19</v>
      </c>
    </row>
    <row r="30" spans="1:17" x14ac:dyDescent="0.2">
      <c r="D30" s="1" t="s">
        <v>20</v>
      </c>
      <c r="E30" s="1">
        <v>103119439</v>
      </c>
      <c r="G30" s="1" t="s">
        <v>36</v>
      </c>
      <c r="I30" s="1" t="s">
        <v>36</v>
      </c>
      <c r="K30" s="2">
        <v>303249.11</v>
      </c>
      <c r="L30" s="1" t="s">
        <v>22</v>
      </c>
      <c r="N30" s="2">
        <v>303249.11</v>
      </c>
      <c r="O30" s="1" t="s">
        <v>22</v>
      </c>
      <c r="P30" s="1" t="s">
        <v>37</v>
      </c>
      <c r="Q30" s="1">
        <v>1</v>
      </c>
    </row>
    <row r="31" spans="1:17" x14ac:dyDescent="0.2">
      <c r="D31" s="1" t="s">
        <v>20</v>
      </c>
      <c r="E31" s="1">
        <v>103119440</v>
      </c>
      <c r="G31" s="1" t="s">
        <v>36</v>
      </c>
      <c r="I31" s="1" t="s">
        <v>36</v>
      </c>
      <c r="K31" s="2">
        <v>1235008.6000000001</v>
      </c>
      <c r="L31" s="1" t="s">
        <v>22</v>
      </c>
      <c r="N31" s="2">
        <v>1235008.6000000001</v>
      </c>
      <c r="O31" s="1" t="s">
        <v>22</v>
      </c>
      <c r="P31" s="1" t="s">
        <v>38</v>
      </c>
      <c r="Q31" s="1">
        <v>1</v>
      </c>
    </row>
    <row r="32" spans="1:17" x14ac:dyDescent="0.2">
      <c r="D32" s="1" t="s">
        <v>20</v>
      </c>
      <c r="E32" s="1">
        <v>103119441</v>
      </c>
      <c r="G32" s="1" t="s">
        <v>36</v>
      </c>
      <c r="I32" s="1" t="s">
        <v>36</v>
      </c>
      <c r="K32" s="2">
        <v>322518.34000000003</v>
      </c>
      <c r="L32" s="1" t="s">
        <v>22</v>
      </c>
      <c r="N32" s="2">
        <v>322518.34000000003</v>
      </c>
      <c r="O32" s="1" t="s">
        <v>22</v>
      </c>
      <c r="P32" s="1" t="s">
        <v>39</v>
      </c>
      <c r="Q32" s="1">
        <v>1</v>
      </c>
    </row>
    <row r="33" spans="1:17" x14ac:dyDescent="0.2">
      <c r="D33" s="1" t="s">
        <v>20</v>
      </c>
      <c r="E33" s="1">
        <v>103119519</v>
      </c>
      <c r="G33" s="1" t="s">
        <v>25</v>
      </c>
      <c r="I33" s="1" t="s">
        <v>25</v>
      </c>
      <c r="K33" s="2">
        <v>279661.73</v>
      </c>
      <c r="L33" s="1" t="s">
        <v>22</v>
      </c>
      <c r="N33" s="2">
        <v>279661.73</v>
      </c>
      <c r="O33" s="1" t="s">
        <v>22</v>
      </c>
      <c r="P33" s="1" t="s">
        <v>40</v>
      </c>
      <c r="Q33" s="1">
        <v>1</v>
      </c>
    </row>
    <row r="34" spans="1:17" x14ac:dyDescent="0.2">
      <c r="D34" s="1" t="s">
        <v>20</v>
      </c>
      <c r="E34" s="1">
        <v>103119520</v>
      </c>
      <c r="G34" s="1" t="s">
        <v>25</v>
      </c>
      <c r="I34" s="1" t="s">
        <v>25</v>
      </c>
      <c r="K34" s="2">
        <v>1374029.67</v>
      </c>
      <c r="L34" s="1" t="s">
        <v>22</v>
      </c>
      <c r="N34" s="2">
        <v>1374029.67</v>
      </c>
      <c r="O34" s="1" t="s">
        <v>22</v>
      </c>
      <c r="P34" s="1" t="s">
        <v>41</v>
      </c>
      <c r="Q34" s="1">
        <v>1</v>
      </c>
    </row>
    <row r="35" spans="1:17" x14ac:dyDescent="0.2">
      <c r="D35" s="1" t="s">
        <v>20</v>
      </c>
      <c r="E35" s="1">
        <v>103119521</v>
      </c>
      <c r="G35" s="1" t="s">
        <v>25</v>
      </c>
      <c r="I35" s="1" t="s">
        <v>25</v>
      </c>
      <c r="K35" s="2">
        <v>705915.21</v>
      </c>
      <c r="L35" s="1" t="s">
        <v>22</v>
      </c>
      <c r="N35" s="2">
        <v>705915.21</v>
      </c>
      <c r="O35" s="1" t="s">
        <v>22</v>
      </c>
      <c r="P35" s="1" t="s">
        <v>42</v>
      </c>
      <c r="Q35" s="1">
        <v>1</v>
      </c>
    </row>
    <row r="36" spans="1:17" x14ac:dyDescent="0.2">
      <c r="D36" s="1" t="s">
        <v>20</v>
      </c>
      <c r="E36" s="1">
        <v>2200005432</v>
      </c>
      <c r="G36" s="1" t="s">
        <v>36</v>
      </c>
      <c r="I36" s="1" t="s">
        <v>36</v>
      </c>
      <c r="K36" s="2">
        <v>3300.01</v>
      </c>
      <c r="L36" s="1" t="s">
        <v>22</v>
      </c>
      <c r="N36" s="2">
        <v>3300.01</v>
      </c>
      <c r="O36" s="1" t="s">
        <v>22</v>
      </c>
      <c r="P36" s="1" t="s">
        <v>37</v>
      </c>
      <c r="Q36" s="1">
        <v>1</v>
      </c>
    </row>
    <row r="37" spans="1:17" x14ac:dyDescent="0.2">
      <c r="D37" s="1" t="s">
        <v>20</v>
      </c>
      <c r="E37" s="1">
        <v>2200005433</v>
      </c>
      <c r="G37" s="1" t="s">
        <v>36</v>
      </c>
      <c r="I37" s="1" t="s">
        <v>36</v>
      </c>
      <c r="K37" s="2">
        <v>13439.6</v>
      </c>
      <c r="L37" s="1" t="s">
        <v>22</v>
      </c>
      <c r="N37" s="2">
        <v>13439.6</v>
      </c>
      <c r="O37" s="1" t="s">
        <v>22</v>
      </c>
      <c r="P37" s="1" t="s">
        <v>38</v>
      </c>
      <c r="Q37" s="1">
        <v>1</v>
      </c>
    </row>
    <row r="38" spans="1:17" x14ac:dyDescent="0.2">
      <c r="D38" s="1" t="s">
        <v>20</v>
      </c>
      <c r="E38" s="1">
        <v>2200005434</v>
      </c>
      <c r="G38" s="1" t="s">
        <v>36</v>
      </c>
      <c r="I38" s="1" t="s">
        <v>36</v>
      </c>
      <c r="K38" s="2">
        <v>3509.71</v>
      </c>
      <c r="L38" s="1" t="s">
        <v>22</v>
      </c>
      <c r="N38" s="2">
        <v>3509.71</v>
      </c>
      <c r="O38" s="1" t="s">
        <v>22</v>
      </c>
      <c r="P38" s="1" t="s">
        <v>39</v>
      </c>
      <c r="Q38" s="1">
        <v>1</v>
      </c>
    </row>
    <row r="39" spans="1:17" x14ac:dyDescent="0.2">
      <c r="D39" s="1" t="s">
        <v>20</v>
      </c>
      <c r="E39" s="1">
        <v>2200005454</v>
      </c>
      <c r="G39" s="1" t="s">
        <v>25</v>
      </c>
      <c r="I39" s="1" t="s">
        <v>25</v>
      </c>
      <c r="K39" s="2">
        <v>2777.08</v>
      </c>
      <c r="L39" s="1" t="s">
        <v>22</v>
      </c>
      <c r="N39" s="2">
        <v>2777.08</v>
      </c>
      <c r="O39" s="1" t="s">
        <v>22</v>
      </c>
      <c r="P39" s="1" t="s">
        <v>40</v>
      </c>
      <c r="Q39" s="1">
        <v>1</v>
      </c>
    </row>
    <row r="40" spans="1:17" x14ac:dyDescent="0.2">
      <c r="D40" s="1" t="s">
        <v>20</v>
      </c>
      <c r="E40" s="1">
        <v>2200005455</v>
      </c>
      <c r="G40" s="1" t="s">
        <v>25</v>
      </c>
      <c r="I40" s="1" t="s">
        <v>25</v>
      </c>
      <c r="K40" s="2">
        <v>13644.3</v>
      </c>
      <c r="L40" s="1" t="s">
        <v>22</v>
      </c>
      <c r="N40" s="2">
        <v>13644.3</v>
      </c>
      <c r="O40" s="1" t="s">
        <v>22</v>
      </c>
      <c r="P40" s="1" t="s">
        <v>41</v>
      </c>
      <c r="Q40" s="1">
        <v>1</v>
      </c>
    </row>
    <row r="41" spans="1:17" x14ac:dyDescent="0.2">
      <c r="D41" s="1" t="s">
        <v>20</v>
      </c>
      <c r="E41" s="1">
        <v>2200005456</v>
      </c>
      <c r="G41" s="1" t="s">
        <v>25</v>
      </c>
      <c r="I41" s="1" t="s">
        <v>25</v>
      </c>
      <c r="K41" s="2">
        <v>7009.83</v>
      </c>
      <c r="L41" s="1" t="s">
        <v>22</v>
      </c>
      <c r="N41" s="2">
        <v>7009.83</v>
      </c>
      <c r="O41" s="1" t="s">
        <v>22</v>
      </c>
      <c r="P41" s="1" t="s">
        <v>42</v>
      </c>
      <c r="Q41" s="1">
        <v>1</v>
      </c>
    </row>
    <row r="43" spans="1:17" x14ac:dyDescent="0.2">
      <c r="B43" s="1" t="s">
        <v>32</v>
      </c>
      <c r="K43" s="2">
        <v>4264063.1900000004</v>
      </c>
      <c r="L43" s="1" t="s">
        <v>22</v>
      </c>
      <c r="N43" s="2">
        <v>4264063.1900000004</v>
      </c>
      <c r="O43" s="1" t="s">
        <v>22</v>
      </c>
    </row>
    <row r="45" spans="1:17" x14ac:dyDescent="0.2">
      <c r="A45" s="3"/>
      <c r="B45" s="3" t="s">
        <v>33</v>
      </c>
      <c r="C45" s="3" t="s">
        <v>43</v>
      </c>
      <c r="D45" s="3"/>
      <c r="E45" s="3"/>
      <c r="F45" s="3"/>
      <c r="G45" s="3"/>
      <c r="H45" s="3"/>
      <c r="I45" s="3"/>
      <c r="J45" s="3"/>
      <c r="K45" s="4">
        <v>4264063.1900000004</v>
      </c>
      <c r="L45" s="3" t="s">
        <v>22</v>
      </c>
      <c r="M45" s="3"/>
      <c r="N45" s="4">
        <v>4264063.1900000004</v>
      </c>
      <c r="O45" s="3" t="s">
        <v>22</v>
      </c>
      <c r="P45" s="3"/>
      <c r="Q45" s="3"/>
    </row>
    <row r="47" spans="1:17" x14ac:dyDescent="0.2">
      <c r="A47" s="1" t="s">
        <v>0</v>
      </c>
      <c r="F47" s="1">
        <v>500783</v>
      </c>
    </row>
    <row r="48" spans="1:17" x14ac:dyDescent="0.2">
      <c r="A48" s="1" t="s">
        <v>1</v>
      </c>
      <c r="F48" s="1" t="s">
        <v>2</v>
      </c>
    </row>
    <row r="50" spans="1:17" x14ac:dyDescent="0.2">
      <c r="A50" s="1" t="s">
        <v>3</v>
      </c>
      <c r="F50" s="1" t="s">
        <v>44</v>
      </c>
    </row>
    <row r="51" spans="1:17" x14ac:dyDescent="0.2">
      <c r="A51" s="1" t="s">
        <v>5</v>
      </c>
    </row>
    <row r="54" spans="1:17" x14ac:dyDescent="0.2">
      <c r="C54" s="1" t="s">
        <v>6</v>
      </c>
      <c r="D54" s="1" t="s">
        <v>7</v>
      </c>
      <c r="E54" s="1" t="s">
        <v>8</v>
      </c>
      <c r="G54" s="1" t="s">
        <v>9</v>
      </c>
      <c r="H54" s="1" t="s">
        <v>10</v>
      </c>
      <c r="I54" s="1" t="s">
        <v>11</v>
      </c>
      <c r="J54" s="1" t="s">
        <v>12</v>
      </c>
      <c r="K54" s="1" t="s">
        <v>13</v>
      </c>
      <c r="L54" s="1" t="s">
        <v>14</v>
      </c>
      <c r="M54" s="1" t="s">
        <v>15</v>
      </c>
      <c r="N54" s="1" t="s">
        <v>16</v>
      </c>
      <c r="O54" s="1" t="s">
        <v>17</v>
      </c>
      <c r="P54" s="1" t="s">
        <v>18</v>
      </c>
      <c r="Q54" s="1" t="s">
        <v>19</v>
      </c>
    </row>
    <row r="56" spans="1:17" x14ac:dyDescent="0.2">
      <c r="D56" s="1" t="s">
        <v>20</v>
      </c>
      <c r="E56" s="1">
        <v>103119425</v>
      </c>
      <c r="G56" s="1" t="s">
        <v>45</v>
      </c>
      <c r="I56" s="1" t="s">
        <v>45</v>
      </c>
      <c r="K56" s="2">
        <v>1000000</v>
      </c>
      <c r="L56" s="1" t="s">
        <v>22</v>
      </c>
      <c r="N56" s="2">
        <v>1000000</v>
      </c>
      <c r="O56" s="1" t="s">
        <v>22</v>
      </c>
      <c r="P56" s="1" t="s">
        <v>46</v>
      </c>
      <c r="Q56" s="1">
        <v>1</v>
      </c>
    </row>
    <row r="57" spans="1:17" x14ac:dyDescent="0.2">
      <c r="D57" s="1" t="s">
        <v>20</v>
      </c>
      <c r="E57" s="1">
        <v>103119513</v>
      </c>
      <c r="G57" s="1" t="s">
        <v>47</v>
      </c>
      <c r="I57" s="1" t="s">
        <v>47</v>
      </c>
      <c r="K57" s="2">
        <v>3000000</v>
      </c>
      <c r="L57" s="1" t="s">
        <v>22</v>
      </c>
      <c r="N57" s="2">
        <v>3000000</v>
      </c>
      <c r="O57" s="1" t="s">
        <v>22</v>
      </c>
      <c r="P57" s="1" t="s">
        <v>48</v>
      </c>
      <c r="Q57" s="1">
        <v>1</v>
      </c>
    </row>
    <row r="59" spans="1:17" x14ac:dyDescent="0.2">
      <c r="B59" s="1" t="s">
        <v>32</v>
      </c>
      <c r="K59" s="2">
        <v>4000000</v>
      </c>
      <c r="L59" s="1" t="s">
        <v>22</v>
      </c>
      <c r="N59" s="2">
        <v>4000000</v>
      </c>
      <c r="O59" s="1" t="s">
        <v>22</v>
      </c>
    </row>
    <row r="61" spans="1:17" x14ac:dyDescent="0.2">
      <c r="A61" s="3"/>
      <c r="B61" s="3" t="s">
        <v>33</v>
      </c>
      <c r="C61" s="3" t="s">
        <v>49</v>
      </c>
      <c r="D61" s="3"/>
      <c r="E61" s="3"/>
      <c r="F61" s="3"/>
      <c r="G61" s="3"/>
      <c r="H61" s="3"/>
      <c r="I61" s="3"/>
      <c r="J61" s="3"/>
      <c r="K61" s="4">
        <v>4000000</v>
      </c>
      <c r="L61" s="3" t="s">
        <v>22</v>
      </c>
      <c r="M61" s="3"/>
      <c r="N61" s="4">
        <v>4000000</v>
      </c>
      <c r="O61" s="3" t="s">
        <v>22</v>
      </c>
      <c r="P61" s="3"/>
      <c r="Q61" s="3"/>
    </row>
    <row r="63" spans="1:17" x14ac:dyDescent="0.2">
      <c r="A63" s="1" t="s">
        <v>0</v>
      </c>
      <c r="F63" s="1">
        <v>500784</v>
      </c>
    </row>
    <row r="64" spans="1:17" x14ac:dyDescent="0.2">
      <c r="A64" s="1" t="s">
        <v>1</v>
      </c>
      <c r="F64" s="1" t="s">
        <v>2</v>
      </c>
    </row>
    <row r="66" spans="1:17" x14ac:dyDescent="0.2">
      <c r="A66" s="1" t="s">
        <v>3</v>
      </c>
      <c r="F66" s="1" t="s">
        <v>50</v>
      </c>
    </row>
    <row r="67" spans="1:17" x14ac:dyDescent="0.2">
      <c r="A67" s="1" t="s">
        <v>5</v>
      </c>
    </row>
    <row r="70" spans="1:17" x14ac:dyDescent="0.2">
      <c r="C70" s="1" t="s">
        <v>6</v>
      </c>
      <c r="D70" s="1" t="s">
        <v>7</v>
      </c>
      <c r="E70" s="1" t="s">
        <v>8</v>
      </c>
      <c r="G70" s="1" t="s">
        <v>9</v>
      </c>
      <c r="H70" s="1" t="s">
        <v>10</v>
      </c>
      <c r="I70" s="1" t="s">
        <v>11</v>
      </c>
      <c r="J70" s="1" t="s">
        <v>12</v>
      </c>
      <c r="K70" s="1" t="s">
        <v>13</v>
      </c>
      <c r="L70" s="1" t="s">
        <v>14</v>
      </c>
      <c r="M70" s="1" t="s">
        <v>15</v>
      </c>
      <c r="N70" s="1" t="s">
        <v>16</v>
      </c>
      <c r="O70" s="1" t="s">
        <v>17</v>
      </c>
      <c r="P70" s="1" t="s">
        <v>18</v>
      </c>
      <c r="Q70" s="1" t="s">
        <v>19</v>
      </c>
    </row>
    <row r="72" spans="1:17" x14ac:dyDescent="0.2">
      <c r="D72" s="1" t="s">
        <v>20</v>
      </c>
      <c r="E72" s="1">
        <v>103119581</v>
      </c>
      <c r="G72" s="1" t="s">
        <v>27</v>
      </c>
      <c r="I72" s="1" t="s">
        <v>27</v>
      </c>
      <c r="K72" s="2">
        <v>33000000</v>
      </c>
      <c r="L72" s="1" t="s">
        <v>22</v>
      </c>
      <c r="N72" s="2">
        <v>33000000</v>
      </c>
      <c r="O72" s="1" t="s">
        <v>22</v>
      </c>
      <c r="P72" s="1" t="s">
        <v>51</v>
      </c>
      <c r="Q72" s="1">
        <v>1</v>
      </c>
    </row>
    <row r="73" spans="1:17" x14ac:dyDescent="0.2">
      <c r="D73" s="1" t="s">
        <v>20</v>
      </c>
      <c r="E73" s="1">
        <v>103119679</v>
      </c>
      <c r="G73" s="1" t="s">
        <v>52</v>
      </c>
      <c r="I73" s="1" t="s">
        <v>52</v>
      </c>
      <c r="K73" s="2">
        <v>65000000</v>
      </c>
      <c r="L73" s="1" t="s">
        <v>22</v>
      </c>
      <c r="N73" s="2">
        <v>65000000</v>
      </c>
      <c r="O73" s="1" t="s">
        <v>22</v>
      </c>
      <c r="P73" s="1" t="s">
        <v>53</v>
      </c>
      <c r="Q73" s="1">
        <v>1</v>
      </c>
    </row>
    <row r="75" spans="1:17" x14ac:dyDescent="0.2">
      <c r="B75" s="1" t="s">
        <v>32</v>
      </c>
      <c r="K75" s="2">
        <v>98000000</v>
      </c>
      <c r="L75" s="1" t="s">
        <v>22</v>
      </c>
      <c r="N75" s="2">
        <v>98000000</v>
      </c>
      <c r="O75" s="1" t="s">
        <v>22</v>
      </c>
    </row>
    <row r="77" spans="1:17" x14ac:dyDescent="0.2">
      <c r="A77" s="3"/>
      <c r="B77" s="3" t="s">
        <v>33</v>
      </c>
      <c r="C77" s="3" t="s">
        <v>54</v>
      </c>
      <c r="D77" s="3"/>
      <c r="E77" s="3"/>
      <c r="F77" s="3"/>
      <c r="G77" s="3"/>
      <c r="H77" s="3"/>
      <c r="I77" s="3"/>
      <c r="J77" s="3"/>
      <c r="K77" s="4">
        <v>98000000</v>
      </c>
      <c r="L77" s="3" t="s">
        <v>22</v>
      </c>
      <c r="M77" s="3"/>
      <c r="N77" s="4">
        <v>98000000</v>
      </c>
      <c r="O77" s="3" t="s">
        <v>22</v>
      </c>
      <c r="P77" s="3"/>
      <c r="Q77" s="3"/>
    </row>
    <row r="79" spans="1:17" x14ac:dyDescent="0.2">
      <c r="A79" s="1" t="s">
        <v>0</v>
      </c>
      <c r="F79" s="1">
        <v>500790</v>
      </c>
    </row>
    <row r="80" spans="1:17" x14ac:dyDescent="0.2">
      <c r="A80" s="1" t="s">
        <v>1</v>
      </c>
      <c r="F80" s="1" t="s">
        <v>2</v>
      </c>
    </row>
    <row r="82" spans="1:17" x14ac:dyDescent="0.2">
      <c r="A82" s="1" t="s">
        <v>3</v>
      </c>
      <c r="F82" s="1" t="s">
        <v>55</v>
      </c>
    </row>
    <row r="83" spans="1:17" x14ac:dyDescent="0.2">
      <c r="A83" s="1" t="s">
        <v>5</v>
      </c>
    </row>
    <row r="86" spans="1:17" x14ac:dyDescent="0.2">
      <c r="C86" s="1" t="s">
        <v>6</v>
      </c>
      <c r="D86" s="1" t="s">
        <v>7</v>
      </c>
      <c r="E86" s="1" t="s">
        <v>8</v>
      </c>
      <c r="G86" s="1" t="s">
        <v>9</v>
      </c>
      <c r="H86" s="1" t="s">
        <v>10</v>
      </c>
      <c r="I86" s="1" t="s">
        <v>11</v>
      </c>
      <c r="J86" s="1" t="s">
        <v>12</v>
      </c>
      <c r="K86" s="1" t="s">
        <v>13</v>
      </c>
      <c r="L86" s="1" t="s">
        <v>14</v>
      </c>
      <c r="M86" s="1" t="s">
        <v>15</v>
      </c>
      <c r="N86" s="1" t="s">
        <v>16</v>
      </c>
      <c r="O86" s="1" t="s">
        <v>17</v>
      </c>
      <c r="P86" s="1" t="s">
        <v>18</v>
      </c>
      <c r="Q86" s="1" t="s">
        <v>19</v>
      </c>
    </row>
    <row r="88" spans="1:17" x14ac:dyDescent="0.2">
      <c r="D88" s="1" t="s">
        <v>20</v>
      </c>
      <c r="E88" s="1">
        <v>103119389</v>
      </c>
      <c r="G88" s="1" t="s">
        <v>56</v>
      </c>
      <c r="I88" s="1" t="s">
        <v>56</v>
      </c>
      <c r="K88" s="2">
        <v>2400000</v>
      </c>
      <c r="L88" s="1" t="s">
        <v>22</v>
      </c>
      <c r="N88" s="2">
        <v>2400000</v>
      </c>
      <c r="O88" s="1" t="s">
        <v>22</v>
      </c>
      <c r="P88" s="1" t="s">
        <v>57</v>
      </c>
      <c r="Q88" s="1">
        <v>1</v>
      </c>
    </row>
    <row r="89" spans="1:17" x14ac:dyDescent="0.2">
      <c r="D89" s="1" t="s">
        <v>20</v>
      </c>
      <c r="E89" s="1">
        <v>103119426</v>
      </c>
      <c r="G89" s="1" t="s">
        <v>45</v>
      </c>
      <c r="I89" s="1" t="s">
        <v>45</v>
      </c>
      <c r="K89" s="2">
        <v>1000000</v>
      </c>
      <c r="L89" s="1" t="s">
        <v>22</v>
      </c>
      <c r="N89" s="2">
        <v>1000000</v>
      </c>
      <c r="O89" s="1" t="s">
        <v>22</v>
      </c>
      <c r="P89" s="1" t="s">
        <v>58</v>
      </c>
      <c r="Q89" s="1">
        <v>1</v>
      </c>
    </row>
    <row r="90" spans="1:17" x14ac:dyDescent="0.2">
      <c r="D90" s="1" t="s">
        <v>20</v>
      </c>
      <c r="E90" s="1">
        <v>103119514</v>
      </c>
      <c r="G90" s="1" t="s">
        <v>47</v>
      </c>
      <c r="I90" s="1" t="s">
        <v>47</v>
      </c>
      <c r="K90" s="2">
        <v>1000000</v>
      </c>
      <c r="L90" s="1" t="s">
        <v>22</v>
      </c>
      <c r="N90" s="2">
        <v>1000000</v>
      </c>
      <c r="O90" s="1" t="s">
        <v>22</v>
      </c>
      <c r="P90" s="1" t="s">
        <v>58</v>
      </c>
      <c r="Q90" s="1">
        <v>1</v>
      </c>
    </row>
    <row r="92" spans="1:17" x14ac:dyDescent="0.2">
      <c r="B92" s="1" t="s">
        <v>32</v>
      </c>
      <c r="K92" s="2">
        <v>4400000</v>
      </c>
      <c r="L92" s="1" t="s">
        <v>22</v>
      </c>
      <c r="N92" s="2">
        <v>4400000</v>
      </c>
      <c r="O92" s="1" t="s">
        <v>22</v>
      </c>
    </row>
    <row r="94" spans="1:17" x14ac:dyDescent="0.2">
      <c r="A94" s="3"/>
      <c r="B94" s="3" t="s">
        <v>33</v>
      </c>
      <c r="C94" s="3" t="s">
        <v>59</v>
      </c>
      <c r="D94" s="3"/>
      <c r="E94" s="3"/>
      <c r="F94" s="3"/>
      <c r="G94" s="3"/>
      <c r="H94" s="3"/>
      <c r="I94" s="3"/>
      <c r="J94" s="3"/>
      <c r="K94" s="4">
        <v>4400000</v>
      </c>
      <c r="L94" s="3" t="s">
        <v>22</v>
      </c>
      <c r="M94" s="3"/>
      <c r="N94" s="4">
        <v>4400000</v>
      </c>
      <c r="O94" s="3" t="s">
        <v>22</v>
      </c>
      <c r="P94" s="3"/>
      <c r="Q94" s="3"/>
    </row>
    <row r="96" spans="1:17" x14ac:dyDescent="0.2">
      <c r="A96" s="1" t="s">
        <v>0</v>
      </c>
      <c r="F96" s="1">
        <v>500995</v>
      </c>
    </row>
    <row r="97" spans="1:17" x14ac:dyDescent="0.2">
      <c r="A97" s="1" t="s">
        <v>1</v>
      </c>
      <c r="F97" s="1" t="s">
        <v>2</v>
      </c>
    </row>
    <row r="99" spans="1:17" x14ac:dyDescent="0.2">
      <c r="A99" s="1" t="s">
        <v>3</v>
      </c>
      <c r="F99" s="1" t="s">
        <v>60</v>
      </c>
    </row>
    <row r="100" spans="1:17" x14ac:dyDescent="0.2">
      <c r="A100" s="1" t="s">
        <v>5</v>
      </c>
    </row>
    <row r="103" spans="1:17" x14ac:dyDescent="0.2">
      <c r="C103" s="1" t="s">
        <v>6</v>
      </c>
      <c r="D103" s="1" t="s">
        <v>7</v>
      </c>
      <c r="E103" s="1" t="s">
        <v>8</v>
      </c>
      <c r="G103" s="1" t="s">
        <v>9</v>
      </c>
      <c r="H103" s="1" t="s">
        <v>10</v>
      </c>
      <c r="I103" s="1" t="s">
        <v>11</v>
      </c>
      <c r="J103" s="1" t="s">
        <v>12</v>
      </c>
      <c r="K103" s="1" t="s">
        <v>13</v>
      </c>
      <c r="L103" s="1" t="s">
        <v>14</v>
      </c>
      <c r="M103" s="1" t="s">
        <v>15</v>
      </c>
      <c r="N103" s="1" t="s">
        <v>16</v>
      </c>
      <c r="O103" s="1" t="s">
        <v>17</v>
      </c>
      <c r="P103" s="1" t="s">
        <v>18</v>
      </c>
      <c r="Q103" s="1" t="s">
        <v>19</v>
      </c>
    </row>
    <row r="105" spans="1:17" x14ac:dyDescent="0.2">
      <c r="D105" s="1" t="s">
        <v>20</v>
      </c>
      <c r="E105" s="1">
        <v>103119371</v>
      </c>
      <c r="G105" s="1" t="s">
        <v>61</v>
      </c>
      <c r="I105" s="1" t="s">
        <v>62</v>
      </c>
      <c r="K105" s="2">
        <v>128000</v>
      </c>
      <c r="L105" s="1" t="s">
        <v>22</v>
      </c>
      <c r="N105" s="2">
        <v>128000</v>
      </c>
      <c r="O105" s="1" t="s">
        <v>22</v>
      </c>
      <c r="P105" s="1" t="s">
        <v>63</v>
      </c>
      <c r="Q105" s="1">
        <v>1</v>
      </c>
    </row>
    <row r="106" spans="1:17" x14ac:dyDescent="0.2">
      <c r="D106" s="1" t="s">
        <v>20</v>
      </c>
      <c r="E106" s="1">
        <v>1400012185</v>
      </c>
      <c r="G106" s="1" t="s">
        <v>36</v>
      </c>
      <c r="I106" s="1" t="s">
        <v>36</v>
      </c>
      <c r="K106" s="2">
        <v>290000</v>
      </c>
      <c r="L106" s="1" t="s">
        <v>22</v>
      </c>
      <c r="N106" s="2">
        <v>290000</v>
      </c>
      <c r="O106" s="1" t="s">
        <v>22</v>
      </c>
      <c r="P106" s="1" t="s">
        <v>64</v>
      </c>
      <c r="Q106" s="1">
        <v>1</v>
      </c>
    </row>
    <row r="107" spans="1:17" x14ac:dyDescent="0.2">
      <c r="D107" s="1" t="s">
        <v>20</v>
      </c>
      <c r="E107" s="1">
        <v>1400012222</v>
      </c>
      <c r="G107" s="1" t="s">
        <v>25</v>
      </c>
      <c r="I107" s="1" t="s">
        <v>25</v>
      </c>
      <c r="K107" s="2">
        <v>86000</v>
      </c>
      <c r="L107" s="1" t="s">
        <v>22</v>
      </c>
      <c r="N107" s="2">
        <v>86000</v>
      </c>
      <c r="O107" s="1" t="s">
        <v>22</v>
      </c>
      <c r="P107" s="1" t="s">
        <v>65</v>
      </c>
      <c r="Q107" s="1">
        <v>1</v>
      </c>
    </row>
    <row r="108" spans="1:17" x14ac:dyDescent="0.2">
      <c r="D108" s="1" t="s">
        <v>20</v>
      </c>
      <c r="E108" s="1">
        <v>1400012225</v>
      </c>
      <c r="G108" s="1" t="s">
        <v>27</v>
      </c>
      <c r="I108" s="1" t="s">
        <v>27</v>
      </c>
      <c r="K108" s="2">
        <v>734000</v>
      </c>
      <c r="L108" s="1" t="s">
        <v>22</v>
      </c>
      <c r="N108" s="2">
        <v>734000</v>
      </c>
      <c r="O108" s="1" t="s">
        <v>22</v>
      </c>
      <c r="P108" s="1" t="s">
        <v>66</v>
      </c>
      <c r="Q108" s="1">
        <v>1</v>
      </c>
    </row>
    <row r="110" spans="1:17" x14ac:dyDescent="0.2">
      <c r="B110" s="1" t="s">
        <v>32</v>
      </c>
      <c r="K110" s="2">
        <v>1238000</v>
      </c>
      <c r="L110" s="1" t="s">
        <v>22</v>
      </c>
      <c r="N110" s="2">
        <v>1238000</v>
      </c>
      <c r="O110" s="1" t="s">
        <v>22</v>
      </c>
    </row>
    <row r="112" spans="1:17" x14ac:dyDescent="0.2">
      <c r="A112" s="3"/>
      <c r="B112" s="3" t="s">
        <v>33</v>
      </c>
      <c r="C112" s="3" t="s">
        <v>67</v>
      </c>
      <c r="D112" s="3"/>
      <c r="E112" s="3"/>
      <c r="F112" s="3"/>
      <c r="G112" s="3"/>
      <c r="H112" s="3"/>
      <c r="I112" s="3"/>
      <c r="J112" s="3"/>
      <c r="K112" s="4">
        <v>1238000</v>
      </c>
      <c r="L112" s="3" t="s">
        <v>22</v>
      </c>
      <c r="M112" s="3"/>
      <c r="N112" s="4">
        <v>1238000</v>
      </c>
      <c r="O112" s="3" t="s">
        <v>22</v>
      </c>
      <c r="P112" s="3"/>
      <c r="Q112" s="3"/>
    </row>
    <row r="114" spans="1:17" x14ac:dyDescent="0.2">
      <c r="A114" s="1" t="s">
        <v>0</v>
      </c>
      <c r="F114" s="1">
        <v>501111</v>
      </c>
    </row>
    <row r="115" spans="1:17" x14ac:dyDescent="0.2">
      <c r="A115" s="1" t="s">
        <v>1</v>
      </c>
      <c r="F115" s="1" t="s">
        <v>2</v>
      </c>
    </row>
    <row r="117" spans="1:17" x14ac:dyDescent="0.2">
      <c r="A117" s="1" t="s">
        <v>3</v>
      </c>
      <c r="F117" s="1" t="s">
        <v>68</v>
      </c>
    </row>
    <row r="118" spans="1:17" x14ac:dyDescent="0.2">
      <c r="A118" s="1" t="s">
        <v>5</v>
      </c>
    </row>
    <row r="121" spans="1:17" x14ac:dyDescent="0.2">
      <c r="C121" s="1" t="s">
        <v>6</v>
      </c>
      <c r="D121" s="1" t="s">
        <v>7</v>
      </c>
      <c r="E121" s="1" t="s">
        <v>8</v>
      </c>
      <c r="G121" s="1" t="s">
        <v>9</v>
      </c>
      <c r="H121" s="1" t="s">
        <v>10</v>
      </c>
      <c r="I121" s="1" t="s">
        <v>11</v>
      </c>
      <c r="J121" s="1" t="s">
        <v>12</v>
      </c>
      <c r="K121" s="1" t="s">
        <v>13</v>
      </c>
      <c r="L121" s="1" t="s">
        <v>14</v>
      </c>
      <c r="M121" s="1" t="s">
        <v>15</v>
      </c>
      <c r="N121" s="1" t="s">
        <v>16</v>
      </c>
      <c r="O121" s="1" t="s">
        <v>17</v>
      </c>
      <c r="P121" s="1" t="s">
        <v>18</v>
      </c>
      <c r="Q121" s="1" t="s">
        <v>19</v>
      </c>
    </row>
    <row r="123" spans="1:17" x14ac:dyDescent="0.2">
      <c r="D123" s="1" t="s">
        <v>20</v>
      </c>
      <c r="E123" s="1">
        <v>103119397</v>
      </c>
      <c r="G123" s="1" t="s">
        <v>69</v>
      </c>
      <c r="I123" s="1" t="s">
        <v>69</v>
      </c>
      <c r="K123" s="2">
        <v>202664</v>
      </c>
      <c r="L123" s="1" t="s">
        <v>22</v>
      </c>
      <c r="N123" s="2">
        <v>202664</v>
      </c>
      <c r="O123" s="1" t="s">
        <v>22</v>
      </c>
      <c r="P123" s="1" t="s">
        <v>70</v>
      </c>
      <c r="Q123" s="1">
        <v>1</v>
      </c>
    </row>
    <row r="124" spans="1:17" x14ac:dyDescent="0.2">
      <c r="D124" s="1" t="s">
        <v>20</v>
      </c>
      <c r="E124" s="1">
        <v>103119685</v>
      </c>
      <c r="G124" s="1" t="s">
        <v>71</v>
      </c>
      <c r="I124" s="1" t="s">
        <v>52</v>
      </c>
      <c r="K124" s="2">
        <v>376803</v>
      </c>
      <c r="L124" s="1" t="s">
        <v>22</v>
      </c>
      <c r="N124" s="2">
        <v>376803</v>
      </c>
      <c r="O124" s="1" t="s">
        <v>22</v>
      </c>
      <c r="P124" s="1" t="s">
        <v>72</v>
      </c>
      <c r="Q124" s="1">
        <v>1</v>
      </c>
    </row>
    <row r="125" spans="1:17" x14ac:dyDescent="0.2">
      <c r="D125" s="1" t="s">
        <v>20</v>
      </c>
      <c r="E125" s="1">
        <v>103119686</v>
      </c>
      <c r="G125" s="1" t="s">
        <v>71</v>
      </c>
      <c r="I125" s="1" t="s">
        <v>52</v>
      </c>
      <c r="K125" s="2">
        <v>481000</v>
      </c>
      <c r="L125" s="1" t="s">
        <v>22</v>
      </c>
      <c r="N125" s="2">
        <v>481000</v>
      </c>
      <c r="O125" s="1" t="s">
        <v>22</v>
      </c>
      <c r="P125" s="1" t="s">
        <v>73</v>
      </c>
      <c r="Q125" s="1">
        <v>1</v>
      </c>
    </row>
    <row r="127" spans="1:17" x14ac:dyDescent="0.2">
      <c r="B127" s="1" t="s">
        <v>32</v>
      </c>
      <c r="K127" s="2">
        <v>1060467</v>
      </c>
      <c r="L127" s="1" t="s">
        <v>22</v>
      </c>
      <c r="N127" s="2">
        <v>1060467</v>
      </c>
      <c r="O127" s="1" t="s">
        <v>22</v>
      </c>
    </row>
    <row r="129" spans="1:17" x14ac:dyDescent="0.2">
      <c r="A129" s="3"/>
      <c r="B129" s="3" t="s">
        <v>33</v>
      </c>
      <c r="C129" s="3" t="s">
        <v>74</v>
      </c>
      <c r="D129" s="3"/>
      <c r="E129" s="3"/>
      <c r="F129" s="3"/>
      <c r="G129" s="3"/>
      <c r="H129" s="3"/>
      <c r="I129" s="3"/>
      <c r="J129" s="3"/>
      <c r="K129" s="4">
        <v>1060467</v>
      </c>
      <c r="L129" s="3" t="s">
        <v>22</v>
      </c>
      <c r="M129" s="3"/>
      <c r="N129" s="4">
        <v>1060467</v>
      </c>
      <c r="O129" s="3" t="s">
        <v>22</v>
      </c>
      <c r="P129" s="3"/>
      <c r="Q129" s="3"/>
    </row>
    <row r="131" spans="1:17" x14ac:dyDescent="0.2">
      <c r="A131" s="1" t="s">
        <v>0</v>
      </c>
      <c r="F131" s="1">
        <v>501123</v>
      </c>
    </row>
    <row r="132" spans="1:17" x14ac:dyDescent="0.2">
      <c r="A132" s="1" t="s">
        <v>1</v>
      </c>
      <c r="F132" s="1" t="s">
        <v>2</v>
      </c>
    </row>
    <row r="134" spans="1:17" x14ac:dyDescent="0.2">
      <c r="A134" s="1" t="s">
        <v>3</v>
      </c>
      <c r="F134" s="1" t="s">
        <v>75</v>
      </c>
    </row>
    <row r="135" spans="1:17" x14ac:dyDescent="0.2">
      <c r="A135" s="1" t="s">
        <v>5</v>
      </c>
    </row>
    <row r="138" spans="1:17" x14ac:dyDescent="0.2">
      <c r="C138" s="1" t="s">
        <v>6</v>
      </c>
      <c r="D138" s="1" t="s">
        <v>7</v>
      </c>
      <c r="E138" s="1" t="s">
        <v>8</v>
      </c>
      <c r="G138" s="1" t="s">
        <v>9</v>
      </c>
      <c r="H138" s="1" t="s">
        <v>10</v>
      </c>
      <c r="I138" s="1" t="s">
        <v>11</v>
      </c>
      <c r="J138" s="1" t="s">
        <v>12</v>
      </c>
      <c r="K138" s="1" t="s">
        <v>13</v>
      </c>
      <c r="L138" s="1" t="s">
        <v>14</v>
      </c>
      <c r="M138" s="1" t="s">
        <v>15</v>
      </c>
      <c r="N138" s="1" t="s">
        <v>16</v>
      </c>
      <c r="O138" s="1" t="s">
        <v>17</v>
      </c>
      <c r="P138" s="1" t="s">
        <v>18</v>
      </c>
      <c r="Q138" s="1" t="s">
        <v>19</v>
      </c>
    </row>
    <row r="140" spans="1:17" x14ac:dyDescent="0.2">
      <c r="D140" s="1" t="s">
        <v>20</v>
      </c>
      <c r="E140" s="1">
        <v>103119615</v>
      </c>
      <c r="G140" s="1" t="s">
        <v>76</v>
      </c>
      <c r="I140" s="1" t="s">
        <v>76</v>
      </c>
      <c r="K140" s="2">
        <v>727836.1</v>
      </c>
      <c r="L140" s="1" t="s">
        <v>22</v>
      </c>
      <c r="N140" s="2">
        <v>727836.1</v>
      </c>
      <c r="O140" s="1" t="s">
        <v>22</v>
      </c>
      <c r="P140" s="1" t="s">
        <v>77</v>
      </c>
      <c r="Q140" s="1">
        <v>1</v>
      </c>
    </row>
    <row r="142" spans="1:17" x14ac:dyDescent="0.2">
      <c r="B142" s="1" t="s">
        <v>32</v>
      </c>
      <c r="K142" s="2">
        <v>727836.1</v>
      </c>
      <c r="L142" s="1" t="s">
        <v>22</v>
      </c>
      <c r="N142" s="2">
        <v>727836.1</v>
      </c>
      <c r="O142" s="1" t="s">
        <v>22</v>
      </c>
    </row>
    <row r="144" spans="1:17" x14ac:dyDescent="0.2">
      <c r="A144" s="3"/>
      <c r="B144" s="3" t="s">
        <v>33</v>
      </c>
      <c r="C144" s="3" t="s">
        <v>78</v>
      </c>
      <c r="D144" s="3"/>
      <c r="E144" s="3"/>
      <c r="F144" s="3"/>
      <c r="G144" s="3"/>
      <c r="H144" s="3"/>
      <c r="I144" s="3"/>
      <c r="J144" s="3"/>
      <c r="K144" s="4">
        <v>727836.1</v>
      </c>
      <c r="L144" s="3" t="s">
        <v>22</v>
      </c>
      <c r="M144" s="3"/>
      <c r="N144" s="4">
        <v>727836.1</v>
      </c>
      <c r="O144" s="3" t="s">
        <v>22</v>
      </c>
      <c r="P144" s="3"/>
      <c r="Q144" s="3"/>
    </row>
    <row r="146" spans="1:17" x14ac:dyDescent="0.2">
      <c r="A146" s="1" t="s">
        <v>0</v>
      </c>
      <c r="F146" s="1">
        <v>501124</v>
      </c>
    </row>
    <row r="147" spans="1:17" x14ac:dyDescent="0.2">
      <c r="A147" s="1" t="s">
        <v>1</v>
      </c>
      <c r="F147" s="1" t="s">
        <v>2</v>
      </c>
    </row>
    <row r="149" spans="1:17" x14ac:dyDescent="0.2">
      <c r="A149" s="1" t="s">
        <v>3</v>
      </c>
      <c r="F149" s="1" t="s">
        <v>79</v>
      </c>
    </row>
    <row r="150" spans="1:17" x14ac:dyDescent="0.2">
      <c r="A150" s="1" t="s">
        <v>5</v>
      </c>
    </row>
    <row r="153" spans="1:17" x14ac:dyDescent="0.2">
      <c r="C153" s="1" t="s">
        <v>6</v>
      </c>
      <c r="D153" s="1" t="s">
        <v>7</v>
      </c>
      <c r="E153" s="1" t="s">
        <v>8</v>
      </c>
      <c r="G153" s="1" t="s">
        <v>9</v>
      </c>
      <c r="H153" s="1" t="s">
        <v>10</v>
      </c>
      <c r="I153" s="1" t="s">
        <v>11</v>
      </c>
      <c r="J153" s="1" t="s">
        <v>12</v>
      </c>
      <c r="K153" s="1" t="s">
        <v>13</v>
      </c>
      <c r="L153" s="1" t="s">
        <v>14</v>
      </c>
      <c r="M153" s="1" t="s">
        <v>15</v>
      </c>
      <c r="N153" s="1" t="s">
        <v>16</v>
      </c>
      <c r="O153" s="1" t="s">
        <v>17</v>
      </c>
      <c r="P153" s="1" t="s">
        <v>18</v>
      </c>
      <c r="Q153" s="1" t="s">
        <v>19</v>
      </c>
    </row>
    <row r="155" spans="1:17" x14ac:dyDescent="0.2">
      <c r="D155" s="1" t="s">
        <v>20</v>
      </c>
      <c r="E155" s="1">
        <v>103119684</v>
      </c>
      <c r="G155" s="1" t="s">
        <v>52</v>
      </c>
      <c r="I155" s="1" t="s">
        <v>52</v>
      </c>
      <c r="K155" s="2">
        <v>57140.29</v>
      </c>
      <c r="L155" s="1" t="s">
        <v>22</v>
      </c>
      <c r="N155" s="2">
        <v>57140.29</v>
      </c>
      <c r="O155" s="1" t="s">
        <v>22</v>
      </c>
      <c r="P155" s="1" t="s">
        <v>80</v>
      </c>
      <c r="Q155" s="1">
        <v>1</v>
      </c>
    </row>
    <row r="157" spans="1:17" x14ac:dyDescent="0.2">
      <c r="B157" s="1" t="s">
        <v>32</v>
      </c>
      <c r="K157" s="2">
        <v>57140.29</v>
      </c>
      <c r="L157" s="1" t="s">
        <v>22</v>
      </c>
      <c r="N157" s="2">
        <v>57140.29</v>
      </c>
      <c r="O157" s="1" t="s">
        <v>22</v>
      </c>
    </row>
    <row r="159" spans="1:17" x14ac:dyDescent="0.2">
      <c r="A159" s="3"/>
      <c r="B159" s="3" t="s">
        <v>33</v>
      </c>
      <c r="C159" s="3" t="s">
        <v>81</v>
      </c>
      <c r="D159" s="3"/>
      <c r="E159" s="3"/>
      <c r="F159" s="3"/>
      <c r="G159" s="3"/>
      <c r="H159" s="3"/>
      <c r="I159" s="3"/>
      <c r="J159" s="3"/>
      <c r="K159" s="4">
        <v>57140.29</v>
      </c>
      <c r="L159" s="3" t="s">
        <v>22</v>
      </c>
      <c r="M159" s="3"/>
      <c r="N159" s="4">
        <v>57140.29</v>
      </c>
      <c r="O159" s="3" t="s">
        <v>22</v>
      </c>
      <c r="P159" s="3"/>
      <c r="Q159" s="3"/>
    </row>
    <row r="161" spans="1:17" x14ac:dyDescent="0.2">
      <c r="A161" s="1" t="s">
        <v>0</v>
      </c>
      <c r="F161" s="1">
        <v>501125</v>
      </c>
    </row>
    <row r="162" spans="1:17" x14ac:dyDescent="0.2">
      <c r="A162" s="1" t="s">
        <v>1</v>
      </c>
      <c r="F162" s="1" t="s">
        <v>2</v>
      </c>
    </row>
    <row r="164" spans="1:17" x14ac:dyDescent="0.2">
      <c r="A164" s="1" t="s">
        <v>3</v>
      </c>
      <c r="F164" s="1" t="s">
        <v>82</v>
      </c>
    </row>
    <row r="165" spans="1:17" x14ac:dyDescent="0.2">
      <c r="A165" s="1" t="s">
        <v>5</v>
      </c>
    </row>
    <row r="168" spans="1:17" x14ac:dyDescent="0.2">
      <c r="C168" s="1" t="s">
        <v>6</v>
      </c>
      <c r="D168" s="1" t="s">
        <v>7</v>
      </c>
      <c r="E168" s="1" t="s">
        <v>8</v>
      </c>
      <c r="G168" s="1" t="s">
        <v>9</v>
      </c>
      <c r="H168" s="1" t="s">
        <v>10</v>
      </c>
      <c r="I168" s="1" t="s">
        <v>11</v>
      </c>
      <c r="J168" s="1" t="s">
        <v>12</v>
      </c>
      <c r="K168" s="1" t="s">
        <v>13</v>
      </c>
      <c r="L168" s="1" t="s">
        <v>14</v>
      </c>
      <c r="M168" s="1" t="s">
        <v>15</v>
      </c>
      <c r="N168" s="1" t="s">
        <v>16</v>
      </c>
      <c r="O168" s="1" t="s">
        <v>17</v>
      </c>
      <c r="P168" s="1" t="s">
        <v>18</v>
      </c>
      <c r="Q168" s="1" t="s">
        <v>19</v>
      </c>
    </row>
    <row r="170" spans="1:17" x14ac:dyDescent="0.2">
      <c r="D170" s="1" t="s">
        <v>20</v>
      </c>
      <c r="E170" s="1">
        <v>103119493</v>
      </c>
      <c r="G170" s="1" t="s">
        <v>83</v>
      </c>
      <c r="I170" s="1" t="s">
        <v>83</v>
      </c>
      <c r="K170" s="2">
        <v>570931.19999999995</v>
      </c>
      <c r="L170" s="1" t="s">
        <v>22</v>
      </c>
      <c r="N170" s="2">
        <v>570931.19999999995</v>
      </c>
      <c r="O170" s="1" t="s">
        <v>22</v>
      </c>
      <c r="P170" s="1" t="s">
        <v>84</v>
      </c>
      <c r="Q170" s="1">
        <v>1</v>
      </c>
    </row>
    <row r="172" spans="1:17" x14ac:dyDescent="0.2">
      <c r="B172" s="1" t="s">
        <v>32</v>
      </c>
      <c r="K172" s="2">
        <v>570931.19999999995</v>
      </c>
      <c r="L172" s="1" t="s">
        <v>22</v>
      </c>
      <c r="N172" s="2">
        <v>570931.19999999995</v>
      </c>
      <c r="O172" s="1" t="s">
        <v>22</v>
      </c>
    </row>
    <row r="174" spans="1:17" x14ac:dyDescent="0.2">
      <c r="A174" s="3"/>
      <c r="B174" s="3" t="s">
        <v>33</v>
      </c>
      <c r="C174" s="3" t="s">
        <v>85</v>
      </c>
      <c r="D174" s="3"/>
      <c r="E174" s="3"/>
      <c r="F174" s="3"/>
      <c r="G174" s="3"/>
      <c r="H174" s="3"/>
      <c r="I174" s="3"/>
      <c r="J174" s="3"/>
      <c r="K174" s="4">
        <v>570931.19999999995</v>
      </c>
      <c r="L174" s="3" t="s">
        <v>22</v>
      </c>
      <c r="M174" s="3"/>
      <c r="N174" s="4">
        <v>570931.19999999995</v>
      </c>
      <c r="O174" s="3" t="s">
        <v>22</v>
      </c>
      <c r="P174" s="3"/>
      <c r="Q174" s="3"/>
    </row>
    <row r="176" spans="1:17" x14ac:dyDescent="0.2">
      <c r="A176" s="1" t="s">
        <v>0</v>
      </c>
      <c r="F176" s="1">
        <v>501128</v>
      </c>
    </row>
    <row r="177" spans="1:17" x14ac:dyDescent="0.2">
      <c r="A177" s="1" t="s">
        <v>1</v>
      </c>
      <c r="F177" s="1" t="s">
        <v>2</v>
      </c>
    </row>
    <row r="179" spans="1:17" x14ac:dyDescent="0.2">
      <c r="A179" s="1" t="s">
        <v>3</v>
      </c>
      <c r="F179" s="1" t="s">
        <v>86</v>
      </c>
    </row>
    <row r="180" spans="1:17" x14ac:dyDescent="0.2">
      <c r="A180" s="1" t="s">
        <v>5</v>
      </c>
    </row>
    <row r="183" spans="1:17" x14ac:dyDescent="0.2">
      <c r="C183" s="1" t="s">
        <v>6</v>
      </c>
      <c r="D183" s="1" t="s">
        <v>7</v>
      </c>
      <c r="E183" s="1" t="s">
        <v>8</v>
      </c>
      <c r="G183" s="1" t="s">
        <v>9</v>
      </c>
      <c r="H183" s="1" t="s">
        <v>10</v>
      </c>
      <c r="I183" s="1" t="s">
        <v>11</v>
      </c>
      <c r="J183" s="1" t="s">
        <v>12</v>
      </c>
      <c r="K183" s="1" t="s">
        <v>13</v>
      </c>
      <c r="L183" s="1" t="s">
        <v>14</v>
      </c>
      <c r="M183" s="1" t="s">
        <v>15</v>
      </c>
      <c r="N183" s="1" t="s">
        <v>16</v>
      </c>
      <c r="O183" s="1" t="s">
        <v>17</v>
      </c>
      <c r="P183" s="1" t="s">
        <v>18</v>
      </c>
      <c r="Q183" s="1" t="s">
        <v>19</v>
      </c>
    </row>
    <row r="185" spans="1:17" x14ac:dyDescent="0.2">
      <c r="D185" s="1" t="s">
        <v>20</v>
      </c>
      <c r="E185" s="1">
        <v>103119427</v>
      </c>
      <c r="G185" s="1" t="s">
        <v>45</v>
      </c>
      <c r="I185" s="1" t="s">
        <v>45</v>
      </c>
      <c r="K185" s="2">
        <v>219325</v>
      </c>
      <c r="L185" s="1" t="s">
        <v>22</v>
      </c>
      <c r="N185" s="2">
        <v>51605.88</v>
      </c>
      <c r="O185" s="1" t="s">
        <v>23</v>
      </c>
      <c r="P185" s="1" t="s">
        <v>87</v>
      </c>
      <c r="Q185" s="1">
        <v>4.25</v>
      </c>
    </row>
    <row r="186" spans="1:17" x14ac:dyDescent="0.2">
      <c r="D186" s="1" t="s">
        <v>20</v>
      </c>
      <c r="E186" s="1">
        <v>103119428</v>
      </c>
      <c r="G186" s="1" t="s">
        <v>45</v>
      </c>
      <c r="I186" s="1" t="s">
        <v>45</v>
      </c>
      <c r="K186" s="2">
        <v>215824</v>
      </c>
      <c r="L186" s="1" t="s">
        <v>22</v>
      </c>
      <c r="N186" s="2">
        <v>50782.12</v>
      </c>
      <c r="O186" s="1" t="s">
        <v>23</v>
      </c>
      <c r="P186" s="1" t="s">
        <v>88</v>
      </c>
      <c r="Q186" s="1">
        <v>4.25</v>
      </c>
    </row>
    <row r="187" spans="1:17" x14ac:dyDescent="0.2">
      <c r="D187" s="1" t="s">
        <v>20</v>
      </c>
      <c r="E187" s="1">
        <v>103119429</v>
      </c>
      <c r="G187" s="1" t="s">
        <v>45</v>
      </c>
      <c r="I187" s="1" t="s">
        <v>45</v>
      </c>
      <c r="K187" s="2">
        <v>167101.25</v>
      </c>
      <c r="L187" s="1" t="s">
        <v>22</v>
      </c>
      <c r="N187" s="2">
        <v>39317.94</v>
      </c>
      <c r="O187" s="1" t="s">
        <v>23</v>
      </c>
      <c r="P187" s="1" t="s">
        <v>89</v>
      </c>
      <c r="Q187" s="1">
        <v>4.25</v>
      </c>
    </row>
    <row r="189" spans="1:17" x14ac:dyDescent="0.2">
      <c r="B189" s="1" t="s">
        <v>32</v>
      </c>
      <c r="K189" s="2">
        <v>602250.25</v>
      </c>
      <c r="L189" s="1" t="s">
        <v>22</v>
      </c>
      <c r="N189" s="2">
        <v>141705.94</v>
      </c>
      <c r="O189" s="1" t="s">
        <v>23</v>
      </c>
    </row>
    <row r="191" spans="1:17" x14ac:dyDescent="0.2">
      <c r="A191" s="3"/>
      <c r="B191" s="3" t="s">
        <v>33</v>
      </c>
      <c r="C191" s="3" t="s">
        <v>90</v>
      </c>
      <c r="D191" s="3"/>
      <c r="E191" s="3"/>
      <c r="F191" s="3"/>
      <c r="G191" s="3"/>
      <c r="H191" s="3"/>
      <c r="I191" s="3"/>
      <c r="J191" s="3"/>
      <c r="K191" s="4">
        <v>602250.25</v>
      </c>
      <c r="L191" s="3" t="s">
        <v>22</v>
      </c>
      <c r="M191" s="3"/>
      <c r="N191" s="4">
        <v>141705.94</v>
      </c>
      <c r="O191" s="3" t="s">
        <v>23</v>
      </c>
      <c r="P191" s="3"/>
      <c r="Q191" s="3"/>
    </row>
    <row r="193" spans="1:17" x14ac:dyDescent="0.2">
      <c r="A193" s="1" t="s">
        <v>0</v>
      </c>
      <c r="F193" s="1">
        <v>501131</v>
      </c>
    </row>
    <row r="194" spans="1:17" x14ac:dyDescent="0.2">
      <c r="A194" s="1" t="s">
        <v>1</v>
      </c>
      <c r="F194" s="1" t="s">
        <v>2</v>
      </c>
    </row>
    <row r="196" spans="1:17" x14ac:dyDescent="0.2">
      <c r="A196" s="1" t="s">
        <v>3</v>
      </c>
      <c r="F196" s="1" t="s">
        <v>91</v>
      </c>
    </row>
    <row r="197" spans="1:17" x14ac:dyDescent="0.2">
      <c r="A197" s="1" t="s">
        <v>5</v>
      </c>
    </row>
    <row r="200" spans="1:17" x14ac:dyDescent="0.2">
      <c r="C200" s="1" t="s">
        <v>6</v>
      </c>
      <c r="D200" s="1" t="s">
        <v>7</v>
      </c>
      <c r="E200" s="1" t="s">
        <v>8</v>
      </c>
      <c r="G200" s="1" t="s">
        <v>9</v>
      </c>
      <c r="H200" s="1" t="s">
        <v>10</v>
      </c>
      <c r="I200" s="1" t="s">
        <v>11</v>
      </c>
      <c r="J200" s="1" t="s">
        <v>12</v>
      </c>
      <c r="K200" s="1" t="s">
        <v>13</v>
      </c>
      <c r="L200" s="1" t="s">
        <v>14</v>
      </c>
      <c r="M200" s="1" t="s">
        <v>15</v>
      </c>
      <c r="N200" s="1" t="s">
        <v>16</v>
      </c>
      <c r="O200" s="1" t="s">
        <v>17</v>
      </c>
      <c r="P200" s="1" t="s">
        <v>18</v>
      </c>
      <c r="Q200" s="1" t="s">
        <v>19</v>
      </c>
    </row>
    <row r="202" spans="1:17" x14ac:dyDescent="0.2">
      <c r="D202" s="1" t="s">
        <v>20</v>
      </c>
      <c r="E202" s="1">
        <v>103133930</v>
      </c>
      <c r="G202" s="1" t="s">
        <v>29</v>
      </c>
      <c r="I202" s="1" t="s">
        <v>29</v>
      </c>
      <c r="K202" s="2">
        <v>90182.399999999994</v>
      </c>
      <c r="L202" s="1" t="s">
        <v>22</v>
      </c>
      <c r="N202" s="2">
        <v>90182.399999999994</v>
      </c>
      <c r="O202" s="1" t="s">
        <v>22</v>
      </c>
      <c r="P202" s="1" t="s">
        <v>92</v>
      </c>
      <c r="Q202" s="1">
        <v>1</v>
      </c>
    </row>
    <row r="204" spans="1:17" x14ac:dyDescent="0.2">
      <c r="B204" s="1" t="s">
        <v>32</v>
      </c>
      <c r="K204" s="2">
        <v>90182.399999999994</v>
      </c>
      <c r="L204" s="1" t="s">
        <v>22</v>
      </c>
      <c r="N204" s="2">
        <v>90182.399999999994</v>
      </c>
      <c r="O204" s="1" t="s">
        <v>22</v>
      </c>
    </row>
    <row r="206" spans="1:17" x14ac:dyDescent="0.2">
      <c r="A206" s="3"/>
      <c r="B206" s="3" t="s">
        <v>33</v>
      </c>
      <c r="C206" s="3" t="s">
        <v>93</v>
      </c>
      <c r="D206" s="3"/>
      <c r="E206" s="3"/>
      <c r="F206" s="3"/>
      <c r="G206" s="3"/>
      <c r="H206" s="3"/>
      <c r="I206" s="3"/>
      <c r="J206" s="3"/>
      <c r="K206" s="4">
        <v>90182.399999999994</v>
      </c>
      <c r="L206" s="3" t="s">
        <v>22</v>
      </c>
      <c r="M206" s="3"/>
      <c r="N206" s="4">
        <v>90182.399999999994</v>
      </c>
      <c r="O206" s="3" t="s">
        <v>22</v>
      </c>
      <c r="P206" s="3"/>
      <c r="Q206" s="3"/>
    </row>
    <row r="208" spans="1:17" x14ac:dyDescent="0.2">
      <c r="A208" s="1" t="s">
        <v>0</v>
      </c>
      <c r="F208" s="1">
        <v>501133</v>
      </c>
    </row>
    <row r="209" spans="1:17" x14ac:dyDescent="0.2">
      <c r="A209" s="1" t="s">
        <v>1</v>
      </c>
      <c r="F209" s="1" t="s">
        <v>2</v>
      </c>
    </row>
    <row r="211" spans="1:17" x14ac:dyDescent="0.2">
      <c r="A211" s="1" t="s">
        <v>3</v>
      </c>
      <c r="F211" s="1" t="s">
        <v>94</v>
      </c>
    </row>
    <row r="212" spans="1:17" x14ac:dyDescent="0.2">
      <c r="A212" s="1" t="s">
        <v>5</v>
      </c>
    </row>
    <row r="215" spans="1:17" x14ac:dyDescent="0.2">
      <c r="C215" s="1" t="s">
        <v>6</v>
      </c>
      <c r="D215" s="1" t="s">
        <v>7</v>
      </c>
      <c r="E215" s="1" t="s">
        <v>8</v>
      </c>
      <c r="G215" s="1" t="s">
        <v>9</v>
      </c>
      <c r="H215" s="1" t="s">
        <v>10</v>
      </c>
      <c r="I215" s="1" t="s">
        <v>11</v>
      </c>
      <c r="J215" s="1" t="s">
        <v>12</v>
      </c>
      <c r="K215" s="1" t="s">
        <v>13</v>
      </c>
      <c r="L215" s="1" t="s">
        <v>14</v>
      </c>
      <c r="M215" s="1" t="s">
        <v>15</v>
      </c>
      <c r="N215" s="1" t="s">
        <v>16</v>
      </c>
      <c r="O215" s="1" t="s">
        <v>17</v>
      </c>
      <c r="P215" s="1" t="s">
        <v>18</v>
      </c>
      <c r="Q215" s="1" t="s">
        <v>19</v>
      </c>
    </row>
    <row r="217" spans="1:17" x14ac:dyDescent="0.2">
      <c r="D217" s="1" t="s">
        <v>20</v>
      </c>
      <c r="E217" s="1">
        <v>103119582</v>
      </c>
      <c r="G217" s="1" t="s">
        <v>27</v>
      </c>
      <c r="I217" s="1" t="s">
        <v>27</v>
      </c>
      <c r="K217" s="2">
        <v>2077335.12</v>
      </c>
      <c r="L217" s="1" t="s">
        <v>22</v>
      </c>
      <c r="N217" s="2">
        <v>487522.91</v>
      </c>
      <c r="O217" s="1" t="s">
        <v>23</v>
      </c>
      <c r="P217" s="1" t="s">
        <v>95</v>
      </c>
      <c r="Q217" s="1">
        <v>4.2610000000000001</v>
      </c>
    </row>
    <row r="218" spans="1:17" x14ac:dyDescent="0.2">
      <c r="D218" s="1" t="s">
        <v>20</v>
      </c>
      <c r="E218" s="1">
        <v>103119582</v>
      </c>
      <c r="G218" s="1" t="s">
        <v>27</v>
      </c>
      <c r="I218" s="1" t="s">
        <v>27</v>
      </c>
      <c r="K218" s="2">
        <v>1598274.64</v>
      </c>
      <c r="L218" s="1" t="s">
        <v>22</v>
      </c>
      <c r="N218" s="2">
        <v>375093.79</v>
      </c>
      <c r="O218" s="1" t="s">
        <v>23</v>
      </c>
      <c r="P218" s="1" t="s">
        <v>96</v>
      </c>
      <c r="Q218" s="1">
        <v>4.2610000000000001</v>
      </c>
    </row>
    <row r="220" spans="1:17" x14ac:dyDescent="0.2">
      <c r="B220" s="1" t="s">
        <v>32</v>
      </c>
      <c r="K220" s="2">
        <v>3675609.76</v>
      </c>
      <c r="L220" s="1" t="s">
        <v>22</v>
      </c>
      <c r="N220" s="2">
        <v>862616.7</v>
      </c>
      <c r="O220" s="1" t="s">
        <v>23</v>
      </c>
    </row>
    <row r="222" spans="1:17" x14ac:dyDescent="0.2">
      <c r="A222" s="3"/>
      <c r="B222" s="3" t="s">
        <v>33</v>
      </c>
      <c r="C222" s="3" t="s">
        <v>97</v>
      </c>
      <c r="D222" s="3"/>
      <c r="E222" s="3"/>
      <c r="F222" s="3"/>
      <c r="G222" s="3"/>
      <c r="H222" s="3"/>
      <c r="I222" s="3"/>
      <c r="J222" s="3"/>
      <c r="K222" s="4">
        <v>3675609.76</v>
      </c>
      <c r="L222" s="3" t="s">
        <v>22</v>
      </c>
      <c r="M222" s="3"/>
      <c r="N222" s="4">
        <v>862616.7</v>
      </c>
      <c r="O222" s="3" t="s">
        <v>23</v>
      </c>
      <c r="P222" s="3"/>
      <c r="Q222" s="3"/>
    </row>
    <row r="224" spans="1:17" x14ac:dyDescent="0.2">
      <c r="A224" s="1" t="s">
        <v>0</v>
      </c>
      <c r="F224" s="1">
        <v>501134</v>
      </c>
    </row>
    <row r="225" spans="1:17" x14ac:dyDescent="0.2">
      <c r="A225" s="1" t="s">
        <v>1</v>
      </c>
      <c r="F225" s="1" t="s">
        <v>2</v>
      </c>
    </row>
    <row r="227" spans="1:17" x14ac:dyDescent="0.2">
      <c r="A227" s="1" t="s">
        <v>3</v>
      </c>
      <c r="F227" s="1" t="s">
        <v>98</v>
      </c>
    </row>
    <row r="228" spans="1:17" x14ac:dyDescent="0.2">
      <c r="A228" s="1" t="s">
        <v>5</v>
      </c>
    </row>
    <row r="231" spans="1:17" x14ac:dyDescent="0.2">
      <c r="C231" s="1" t="s">
        <v>6</v>
      </c>
      <c r="D231" s="1" t="s">
        <v>7</v>
      </c>
      <c r="E231" s="1" t="s">
        <v>8</v>
      </c>
      <c r="G231" s="1" t="s">
        <v>9</v>
      </c>
      <c r="H231" s="1" t="s">
        <v>10</v>
      </c>
      <c r="I231" s="1" t="s">
        <v>11</v>
      </c>
      <c r="J231" s="1" t="s">
        <v>12</v>
      </c>
      <c r="K231" s="1" t="s">
        <v>13</v>
      </c>
      <c r="L231" s="1" t="s">
        <v>14</v>
      </c>
      <c r="M231" s="1" t="s">
        <v>15</v>
      </c>
      <c r="N231" s="1" t="s">
        <v>16</v>
      </c>
      <c r="O231" s="1" t="s">
        <v>17</v>
      </c>
      <c r="P231" s="1" t="s">
        <v>18</v>
      </c>
      <c r="Q231" s="1" t="s">
        <v>19</v>
      </c>
    </row>
    <row r="233" spans="1:17" x14ac:dyDescent="0.2">
      <c r="D233" s="1" t="s">
        <v>20</v>
      </c>
      <c r="E233" s="1">
        <v>103119370</v>
      </c>
      <c r="G233" s="1" t="s">
        <v>62</v>
      </c>
      <c r="I233" s="1" t="s">
        <v>62</v>
      </c>
      <c r="K233" s="2">
        <v>64500</v>
      </c>
      <c r="L233" s="1" t="s">
        <v>22</v>
      </c>
      <c r="N233" s="2">
        <v>64500</v>
      </c>
      <c r="O233" s="1" t="s">
        <v>22</v>
      </c>
      <c r="P233" s="1" t="s">
        <v>99</v>
      </c>
      <c r="Q233" s="1">
        <v>1</v>
      </c>
    </row>
    <row r="235" spans="1:17" x14ac:dyDescent="0.2">
      <c r="B235" s="1" t="s">
        <v>32</v>
      </c>
      <c r="K235" s="2">
        <v>64500</v>
      </c>
      <c r="L235" s="1" t="s">
        <v>22</v>
      </c>
      <c r="N235" s="2">
        <v>64500</v>
      </c>
      <c r="O235" s="1" t="s">
        <v>22</v>
      </c>
    </row>
    <row r="237" spans="1:17" x14ac:dyDescent="0.2">
      <c r="A237" s="3"/>
      <c r="B237" s="3" t="s">
        <v>33</v>
      </c>
      <c r="C237" s="3" t="s">
        <v>100</v>
      </c>
      <c r="D237" s="3"/>
      <c r="E237" s="3"/>
      <c r="F237" s="3"/>
      <c r="G237" s="3"/>
      <c r="H237" s="3"/>
      <c r="I237" s="3"/>
      <c r="J237" s="3"/>
      <c r="K237" s="4">
        <v>64500</v>
      </c>
      <c r="L237" s="3" t="s">
        <v>22</v>
      </c>
      <c r="M237" s="3"/>
      <c r="N237" s="4">
        <v>64500</v>
      </c>
      <c r="O237" s="3" t="s">
        <v>22</v>
      </c>
      <c r="P237" s="3"/>
      <c r="Q237" s="3"/>
    </row>
    <row r="239" spans="1:17" x14ac:dyDescent="0.2">
      <c r="A239" s="1" t="s">
        <v>0</v>
      </c>
      <c r="F239" s="1">
        <v>501137</v>
      </c>
    </row>
    <row r="240" spans="1:17" x14ac:dyDescent="0.2">
      <c r="A240" s="1" t="s">
        <v>1</v>
      </c>
      <c r="F240" s="1" t="s">
        <v>2</v>
      </c>
    </row>
    <row r="242" spans="1:17" x14ac:dyDescent="0.2">
      <c r="A242" s="1" t="s">
        <v>3</v>
      </c>
      <c r="F242" s="1" t="s">
        <v>101</v>
      </c>
    </row>
    <row r="243" spans="1:17" x14ac:dyDescent="0.2">
      <c r="A243" s="1" t="s">
        <v>5</v>
      </c>
    </row>
    <row r="246" spans="1:17" x14ac:dyDescent="0.2">
      <c r="C246" s="1" t="s">
        <v>6</v>
      </c>
      <c r="D246" s="1" t="s">
        <v>7</v>
      </c>
      <c r="E246" s="1" t="s">
        <v>8</v>
      </c>
      <c r="G246" s="1" t="s">
        <v>9</v>
      </c>
      <c r="H246" s="1" t="s">
        <v>10</v>
      </c>
      <c r="I246" s="1" t="s">
        <v>11</v>
      </c>
      <c r="J246" s="1" t="s">
        <v>12</v>
      </c>
      <c r="K246" s="1" t="s">
        <v>13</v>
      </c>
      <c r="L246" s="1" t="s">
        <v>14</v>
      </c>
      <c r="M246" s="1" t="s">
        <v>15</v>
      </c>
      <c r="N246" s="1" t="s">
        <v>16</v>
      </c>
      <c r="O246" s="1" t="s">
        <v>17</v>
      </c>
      <c r="P246" s="1" t="s">
        <v>18</v>
      </c>
      <c r="Q246" s="1" t="s">
        <v>19</v>
      </c>
    </row>
    <row r="248" spans="1:17" x14ac:dyDescent="0.2">
      <c r="D248" s="1" t="s">
        <v>20</v>
      </c>
      <c r="E248" s="1">
        <v>103119422</v>
      </c>
      <c r="G248" s="1" t="s">
        <v>45</v>
      </c>
      <c r="I248" s="1" t="s">
        <v>45</v>
      </c>
      <c r="K248" s="2">
        <v>36000</v>
      </c>
      <c r="L248" s="1" t="s">
        <v>22</v>
      </c>
      <c r="N248" s="2">
        <v>36000</v>
      </c>
      <c r="O248" s="1" t="s">
        <v>22</v>
      </c>
      <c r="P248" s="1" t="s">
        <v>102</v>
      </c>
      <c r="Q248" s="1">
        <v>1</v>
      </c>
    </row>
    <row r="249" spans="1:17" x14ac:dyDescent="0.2">
      <c r="D249" s="1" t="s">
        <v>20</v>
      </c>
      <c r="E249" s="1">
        <v>103119423</v>
      </c>
      <c r="G249" s="1" t="s">
        <v>45</v>
      </c>
      <c r="I249" s="1" t="s">
        <v>45</v>
      </c>
      <c r="K249" s="2">
        <v>58600</v>
      </c>
      <c r="L249" s="1" t="s">
        <v>22</v>
      </c>
      <c r="N249" s="2">
        <v>58600</v>
      </c>
      <c r="O249" s="1" t="s">
        <v>22</v>
      </c>
      <c r="P249" s="1" t="s">
        <v>103</v>
      </c>
      <c r="Q249" s="1">
        <v>1</v>
      </c>
    </row>
    <row r="250" spans="1:17" x14ac:dyDescent="0.2">
      <c r="D250" s="1" t="s">
        <v>20</v>
      </c>
      <c r="E250" s="1">
        <v>103119424</v>
      </c>
      <c r="G250" s="1" t="s">
        <v>45</v>
      </c>
      <c r="I250" s="1" t="s">
        <v>45</v>
      </c>
      <c r="K250" s="2">
        <v>38640</v>
      </c>
      <c r="L250" s="1" t="s">
        <v>22</v>
      </c>
      <c r="N250" s="2">
        <v>38640</v>
      </c>
      <c r="O250" s="1" t="s">
        <v>22</v>
      </c>
      <c r="P250" s="1" t="s">
        <v>104</v>
      </c>
      <c r="Q250" s="1">
        <v>1</v>
      </c>
    </row>
    <row r="251" spans="1:17" x14ac:dyDescent="0.2">
      <c r="D251" s="1" t="s">
        <v>20</v>
      </c>
      <c r="E251" s="1">
        <v>103119437</v>
      </c>
      <c r="G251" s="1" t="s">
        <v>36</v>
      </c>
      <c r="I251" s="1" t="s">
        <v>36</v>
      </c>
      <c r="K251" s="2">
        <v>346000</v>
      </c>
      <c r="L251" s="1" t="s">
        <v>22</v>
      </c>
      <c r="N251" s="2">
        <v>346000</v>
      </c>
      <c r="O251" s="1" t="s">
        <v>22</v>
      </c>
      <c r="P251" s="1" t="s">
        <v>105</v>
      </c>
      <c r="Q251" s="1">
        <v>1</v>
      </c>
    </row>
    <row r="252" spans="1:17" x14ac:dyDescent="0.2">
      <c r="D252" s="1" t="s">
        <v>20</v>
      </c>
      <c r="E252" s="1">
        <v>103119438</v>
      </c>
      <c r="G252" s="1" t="s">
        <v>36</v>
      </c>
      <c r="I252" s="1" t="s">
        <v>36</v>
      </c>
      <c r="K252" s="2">
        <v>346000</v>
      </c>
      <c r="L252" s="1" t="s">
        <v>22</v>
      </c>
      <c r="N252" s="2">
        <v>346000</v>
      </c>
      <c r="O252" s="1" t="s">
        <v>22</v>
      </c>
      <c r="P252" s="1" t="s">
        <v>106</v>
      </c>
      <c r="Q252" s="1">
        <v>1</v>
      </c>
    </row>
    <row r="253" spans="1:17" x14ac:dyDescent="0.2">
      <c r="D253" s="1" t="s">
        <v>20</v>
      </c>
      <c r="E253" s="1">
        <v>103119444</v>
      </c>
      <c r="G253" s="1" t="s">
        <v>36</v>
      </c>
      <c r="I253" s="1" t="s">
        <v>36</v>
      </c>
      <c r="K253" s="2">
        <v>51000</v>
      </c>
      <c r="L253" s="1" t="s">
        <v>22</v>
      </c>
      <c r="N253" s="2">
        <v>51000</v>
      </c>
      <c r="O253" s="1" t="s">
        <v>22</v>
      </c>
      <c r="P253" s="1" t="s">
        <v>107</v>
      </c>
      <c r="Q253" s="1">
        <v>1</v>
      </c>
    </row>
    <row r="254" spans="1:17" x14ac:dyDescent="0.2">
      <c r="D254" s="1" t="s">
        <v>20</v>
      </c>
      <c r="E254" s="1">
        <v>103119627</v>
      </c>
      <c r="G254" s="1" t="s">
        <v>108</v>
      </c>
      <c r="I254" s="1" t="s">
        <v>108</v>
      </c>
      <c r="K254" s="2">
        <v>346000</v>
      </c>
      <c r="L254" s="1" t="s">
        <v>22</v>
      </c>
      <c r="N254" s="2">
        <v>346000</v>
      </c>
      <c r="O254" s="1" t="s">
        <v>22</v>
      </c>
      <c r="P254" s="1" t="s">
        <v>109</v>
      </c>
      <c r="Q254" s="1">
        <v>1</v>
      </c>
    </row>
    <row r="255" spans="1:17" x14ac:dyDescent="0.2">
      <c r="D255" s="1" t="s">
        <v>20</v>
      </c>
      <c r="E255" s="1">
        <v>103119628</v>
      </c>
      <c r="G255" s="1" t="s">
        <v>108</v>
      </c>
      <c r="I255" s="1" t="s">
        <v>108</v>
      </c>
      <c r="K255" s="2">
        <v>346000</v>
      </c>
      <c r="L255" s="1" t="s">
        <v>22</v>
      </c>
      <c r="N255" s="2">
        <v>346000</v>
      </c>
      <c r="O255" s="1" t="s">
        <v>22</v>
      </c>
      <c r="P255" s="1" t="s">
        <v>110</v>
      </c>
      <c r="Q255" s="1">
        <v>1</v>
      </c>
    </row>
    <row r="257" spans="1:17" x14ac:dyDescent="0.2">
      <c r="B257" s="1" t="s">
        <v>32</v>
      </c>
      <c r="K257" s="2">
        <v>1568240</v>
      </c>
      <c r="L257" s="1" t="s">
        <v>22</v>
      </c>
      <c r="N257" s="2">
        <v>1568240</v>
      </c>
      <c r="O257" s="1" t="s">
        <v>22</v>
      </c>
    </row>
    <row r="259" spans="1:17" x14ac:dyDescent="0.2">
      <c r="A259" s="3"/>
      <c r="B259" s="3" t="s">
        <v>33</v>
      </c>
      <c r="C259" s="3" t="s">
        <v>111</v>
      </c>
      <c r="D259" s="3"/>
      <c r="E259" s="3"/>
      <c r="F259" s="3"/>
      <c r="G259" s="3"/>
      <c r="H259" s="3"/>
      <c r="I259" s="3"/>
      <c r="J259" s="3"/>
      <c r="K259" s="4">
        <v>1568240</v>
      </c>
      <c r="L259" s="3" t="s">
        <v>22</v>
      </c>
      <c r="M259" s="3"/>
      <c r="N259" s="4">
        <v>1568240</v>
      </c>
      <c r="O259" s="3" t="s">
        <v>22</v>
      </c>
      <c r="P259" s="3"/>
      <c r="Q259" s="3"/>
    </row>
    <row r="261" spans="1:17" x14ac:dyDescent="0.2">
      <c r="A261" s="1" t="s">
        <v>0</v>
      </c>
      <c r="F261" s="1">
        <v>501142</v>
      </c>
    </row>
    <row r="262" spans="1:17" x14ac:dyDescent="0.2">
      <c r="A262" s="1" t="s">
        <v>1</v>
      </c>
      <c r="F262" s="1" t="s">
        <v>2</v>
      </c>
    </row>
    <row r="264" spans="1:17" x14ac:dyDescent="0.2">
      <c r="A264" s="1" t="s">
        <v>3</v>
      </c>
      <c r="F264" s="1" t="s">
        <v>112</v>
      </c>
    </row>
    <row r="265" spans="1:17" x14ac:dyDescent="0.2">
      <c r="A265" s="1" t="s">
        <v>5</v>
      </c>
    </row>
    <row r="268" spans="1:17" x14ac:dyDescent="0.2">
      <c r="C268" s="1" t="s">
        <v>6</v>
      </c>
      <c r="D268" s="1" t="s">
        <v>7</v>
      </c>
      <c r="E268" s="1" t="s">
        <v>8</v>
      </c>
      <c r="G268" s="1" t="s">
        <v>9</v>
      </c>
      <c r="H268" s="1" t="s">
        <v>10</v>
      </c>
      <c r="I268" s="1" t="s">
        <v>11</v>
      </c>
      <c r="J268" s="1" t="s">
        <v>12</v>
      </c>
      <c r="K268" s="1" t="s">
        <v>13</v>
      </c>
      <c r="L268" s="1" t="s">
        <v>14</v>
      </c>
      <c r="M268" s="1" t="s">
        <v>15</v>
      </c>
      <c r="N268" s="1" t="s">
        <v>16</v>
      </c>
      <c r="O268" s="1" t="s">
        <v>17</v>
      </c>
      <c r="P268" s="1" t="s">
        <v>18</v>
      </c>
      <c r="Q268" s="1" t="s">
        <v>19</v>
      </c>
    </row>
    <row r="270" spans="1:17" x14ac:dyDescent="0.2">
      <c r="D270" s="1" t="s">
        <v>20</v>
      </c>
      <c r="E270" s="1">
        <v>103133937</v>
      </c>
      <c r="G270" s="1" t="s">
        <v>71</v>
      </c>
      <c r="I270" s="1" t="s">
        <v>71</v>
      </c>
      <c r="K270" s="2">
        <v>577896.43000000005</v>
      </c>
      <c r="L270" s="1" t="s">
        <v>22</v>
      </c>
      <c r="N270" s="2">
        <v>577896.43000000005</v>
      </c>
      <c r="O270" s="1" t="s">
        <v>22</v>
      </c>
      <c r="P270" s="1" t="s">
        <v>113</v>
      </c>
      <c r="Q270" s="1">
        <v>1</v>
      </c>
    </row>
    <row r="271" spans="1:17" x14ac:dyDescent="0.2">
      <c r="D271" s="1" t="s">
        <v>20</v>
      </c>
      <c r="E271" s="1">
        <v>103133938</v>
      </c>
      <c r="G271" s="1" t="s">
        <v>71</v>
      </c>
      <c r="I271" s="1" t="s">
        <v>71</v>
      </c>
      <c r="K271" s="2">
        <v>523002.09</v>
      </c>
      <c r="L271" s="1" t="s">
        <v>22</v>
      </c>
      <c r="N271" s="2">
        <v>523002.09</v>
      </c>
      <c r="O271" s="1" t="s">
        <v>22</v>
      </c>
      <c r="P271" s="1" t="s">
        <v>114</v>
      </c>
      <c r="Q271" s="1">
        <v>1</v>
      </c>
    </row>
    <row r="272" spans="1:17" x14ac:dyDescent="0.2">
      <c r="D272" s="1" t="s">
        <v>20</v>
      </c>
      <c r="E272" s="1">
        <v>103133939</v>
      </c>
      <c r="G272" s="1" t="s">
        <v>71</v>
      </c>
      <c r="I272" s="1" t="s">
        <v>71</v>
      </c>
      <c r="K272" s="2">
        <v>231986.49</v>
      </c>
      <c r="L272" s="1" t="s">
        <v>22</v>
      </c>
      <c r="N272" s="2">
        <v>231986.49</v>
      </c>
      <c r="O272" s="1" t="s">
        <v>22</v>
      </c>
      <c r="P272" s="1" t="s">
        <v>115</v>
      </c>
      <c r="Q272" s="1">
        <v>1</v>
      </c>
    </row>
    <row r="274" spans="1:17" x14ac:dyDescent="0.2">
      <c r="B274" s="1" t="s">
        <v>32</v>
      </c>
      <c r="K274" s="2">
        <v>1332885.01</v>
      </c>
      <c r="L274" s="1" t="s">
        <v>22</v>
      </c>
      <c r="N274" s="2">
        <v>1332885.01</v>
      </c>
      <c r="O274" s="1" t="s">
        <v>22</v>
      </c>
    </row>
    <row r="276" spans="1:17" x14ac:dyDescent="0.2">
      <c r="A276" s="3"/>
      <c r="B276" s="3" t="s">
        <v>33</v>
      </c>
      <c r="C276" s="3" t="s">
        <v>116</v>
      </c>
      <c r="D276" s="3"/>
      <c r="E276" s="3"/>
      <c r="F276" s="3"/>
      <c r="G276" s="3"/>
      <c r="H276" s="3"/>
      <c r="I276" s="3"/>
      <c r="J276" s="3"/>
      <c r="K276" s="4">
        <v>1332885.01</v>
      </c>
      <c r="L276" s="3" t="s">
        <v>22</v>
      </c>
      <c r="M276" s="3"/>
      <c r="N276" s="4">
        <v>1332885.01</v>
      </c>
      <c r="O276" s="3" t="s">
        <v>22</v>
      </c>
      <c r="P276" s="3"/>
      <c r="Q276" s="3"/>
    </row>
    <row r="278" spans="1:17" x14ac:dyDescent="0.2">
      <c r="A278" s="1" t="s">
        <v>0</v>
      </c>
      <c r="F278" s="1">
        <v>501147</v>
      </c>
    </row>
    <row r="279" spans="1:17" x14ac:dyDescent="0.2">
      <c r="A279" s="1" t="s">
        <v>1</v>
      </c>
      <c r="F279" s="1" t="s">
        <v>2</v>
      </c>
    </row>
    <row r="281" spans="1:17" x14ac:dyDescent="0.2">
      <c r="A281" s="1" t="s">
        <v>3</v>
      </c>
      <c r="F281" s="1" t="s">
        <v>117</v>
      </c>
    </row>
    <row r="282" spans="1:17" x14ac:dyDescent="0.2">
      <c r="A282" s="1" t="s">
        <v>5</v>
      </c>
    </row>
    <row r="285" spans="1:17" x14ac:dyDescent="0.2">
      <c r="C285" s="1" t="s">
        <v>6</v>
      </c>
      <c r="D285" s="1" t="s">
        <v>7</v>
      </c>
      <c r="E285" s="1" t="s">
        <v>8</v>
      </c>
      <c r="G285" s="1" t="s">
        <v>9</v>
      </c>
      <c r="H285" s="1" t="s">
        <v>10</v>
      </c>
      <c r="I285" s="1" t="s">
        <v>11</v>
      </c>
      <c r="J285" s="1" t="s">
        <v>12</v>
      </c>
      <c r="K285" s="1" t="s">
        <v>13</v>
      </c>
      <c r="L285" s="1" t="s">
        <v>14</v>
      </c>
      <c r="M285" s="1" t="s">
        <v>15</v>
      </c>
      <c r="N285" s="1" t="s">
        <v>16</v>
      </c>
      <c r="O285" s="1" t="s">
        <v>17</v>
      </c>
      <c r="P285" s="1" t="s">
        <v>18</v>
      </c>
      <c r="Q285" s="1" t="s">
        <v>19</v>
      </c>
    </row>
    <row r="287" spans="1:17" x14ac:dyDescent="0.2">
      <c r="D287" s="1" t="s">
        <v>20</v>
      </c>
      <c r="E287" s="1">
        <v>103119363</v>
      </c>
      <c r="G287" s="1" t="s">
        <v>62</v>
      </c>
      <c r="I287" s="1" t="s">
        <v>62</v>
      </c>
      <c r="K287" s="2">
        <v>169651</v>
      </c>
      <c r="L287" s="1" t="s">
        <v>22</v>
      </c>
      <c r="N287" s="2">
        <v>169651</v>
      </c>
      <c r="O287" s="1" t="s">
        <v>22</v>
      </c>
      <c r="P287" s="1" t="s">
        <v>118</v>
      </c>
      <c r="Q287" s="1">
        <v>1</v>
      </c>
    </row>
    <row r="288" spans="1:17" x14ac:dyDescent="0.2">
      <c r="D288" s="1" t="s">
        <v>20</v>
      </c>
      <c r="E288" s="1">
        <v>103119364</v>
      </c>
      <c r="G288" s="1" t="s">
        <v>62</v>
      </c>
      <c r="I288" s="1" t="s">
        <v>62</v>
      </c>
      <c r="K288" s="2">
        <v>175763.5</v>
      </c>
      <c r="L288" s="1" t="s">
        <v>22</v>
      </c>
      <c r="N288" s="2">
        <v>175763.5</v>
      </c>
      <c r="O288" s="1" t="s">
        <v>22</v>
      </c>
      <c r="P288" s="1" t="s">
        <v>119</v>
      </c>
      <c r="Q288" s="1">
        <v>1</v>
      </c>
    </row>
    <row r="289" spans="1:17" x14ac:dyDescent="0.2">
      <c r="D289" s="1" t="s">
        <v>20</v>
      </c>
      <c r="E289" s="1">
        <v>103119365</v>
      </c>
      <c r="G289" s="1" t="s">
        <v>62</v>
      </c>
      <c r="I289" s="1" t="s">
        <v>62</v>
      </c>
      <c r="K289" s="2">
        <v>183366</v>
      </c>
      <c r="L289" s="1" t="s">
        <v>22</v>
      </c>
      <c r="N289" s="2">
        <v>183366</v>
      </c>
      <c r="O289" s="1" t="s">
        <v>22</v>
      </c>
      <c r="P289" s="1" t="s">
        <v>120</v>
      </c>
      <c r="Q289" s="1">
        <v>1</v>
      </c>
    </row>
    <row r="290" spans="1:17" x14ac:dyDescent="0.2">
      <c r="D290" s="1" t="s">
        <v>20</v>
      </c>
      <c r="E290" s="1">
        <v>103119366</v>
      </c>
      <c r="G290" s="1" t="s">
        <v>62</v>
      </c>
      <c r="I290" s="1" t="s">
        <v>62</v>
      </c>
      <c r="K290" s="2">
        <v>159840</v>
      </c>
      <c r="L290" s="1" t="s">
        <v>22</v>
      </c>
      <c r="N290" s="2">
        <v>159840</v>
      </c>
      <c r="O290" s="1" t="s">
        <v>22</v>
      </c>
      <c r="P290" s="1" t="s">
        <v>121</v>
      </c>
      <c r="Q290" s="1">
        <v>1</v>
      </c>
    </row>
    <row r="291" spans="1:17" x14ac:dyDescent="0.2">
      <c r="D291" s="1" t="s">
        <v>20</v>
      </c>
      <c r="E291" s="1">
        <v>103119367</v>
      </c>
      <c r="G291" s="1" t="s">
        <v>62</v>
      </c>
      <c r="I291" s="1" t="s">
        <v>62</v>
      </c>
      <c r="K291" s="2">
        <v>47340.800000000003</v>
      </c>
      <c r="L291" s="1" t="s">
        <v>22</v>
      </c>
      <c r="N291" s="2">
        <v>47340.800000000003</v>
      </c>
      <c r="O291" s="1" t="s">
        <v>22</v>
      </c>
      <c r="P291" s="1" t="s">
        <v>122</v>
      </c>
      <c r="Q291" s="1">
        <v>1</v>
      </c>
    </row>
    <row r="292" spans="1:17" x14ac:dyDescent="0.2">
      <c r="D292" s="1" t="s">
        <v>20</v>
      </c>
      <c r="E292" s="1">
        <v>103119379</v>
      </c>
      <c r="G292" s="1" t="s">
        <v>123</v>
      </c>
      <c r="I292" s="1" t="s">
        <v>123</v>
      </c>
      <c r="K292" s="2">
        <v>78157</v>
      </c>
      <c r="L292" s="1" t="s">
        <v>22</v>
      </c>
      <c r="N292" s="2">
        <v>78157</v>
      </c>
      <c r="O292" s="1" t="s">
        <v>22</v>
      </c>
      <c r="P292" s="1" t="s">
        <v>124</v>
      </c>
      <c r="Q292" s="1">
        <v>1</v>
      </c>
    </row>
    <row r="293" spans="1:17" x14ac:dyDescent="0.2">
      <c r="D293" s="1" t="s">
        <v>20</v>
      </c>
      <c r="E293" s="1">
        <v>103119447</v>
      </c>
      <c r="G293" s="1" t="s">
        <v>36</v>
      </c>
      <c r="I293" s="1" t="s">
        <v>36</v>
      </c>
      <c r="K293" s="2">
        <v>528000</v>
      </c>
      <c r="L293" s="1" t="s">
        <v>22</v>
      </c>
      <c r="N293" s="2">
        <v>528000</v>
      </c>
      <c r="O293" s="1" t="s">
        <v>22</v>
      </c>
      <c r="P293" s="1" t="s">
        <v>125</v>
      </c>
      <c r="Q293" s="1">
        <v>1</v>
      </c>
    </row>
    <row r="294" spans="1:17" x14ac:dyDescent="0.2">
      <c r="D294" s="1" t="s">
        <v>20</v>
      </c>
      <c r="E294" s="1">
        <v>103119449</v>
      </c>
      <c r="G294" s="1" t="s">
        <v>36</v>
      </c>
      <c r="I294" s="1" t="s">
        <v>36</v>
      </c>
      <c r="K294" s="2">
        <v>350000</v>
      </c>
      <c r="L294" s="1" t="s">
        <v>22</v>
      </c>
      <c r="N294" s="2">
        <v>350000</v>
      </c>
      <c r="O294" s="1" t="s">
        <v>22</v>
      </c>
      <c r="P294" s="1" t="s">
        <v>126</v>
      </c>
      <c r="Q294" s="1">
        <v>1</v>
      </c>
    </row>
    <row r="295" spans="1:17" x14ac:dyDescent="0.2">
      <c r="D295" s="1" t="s">
        <v>20</v>
      </c>
      <c r="E295" s="1">
        <v>103119624</v>
      </c>
      <c r="G295" s="1" t="s">
        <v>108</v>
      </c>
      <c r="I295" s="1" t="s">
        <v>108</v>
      </c>
      <c r="K295" s="2">
        <v>169230.79</v>
      </c>
      <c r="L295" s="1" t="s">
        <v>22</v>
      </c>
      <c r="N295" s="2">
        <v>169230.79</v>
      </c>
      <c r="O295" s="1" t="s">
        <v>22</v>
      </c>
      <c r="P295" s="1" t="s">
        <v>127</v>
      </c>
      <c r="Q295" s="1">
        <v>1</v>
      </c>
    </row>
    <row r="296" spans="1:17" x14ac:dyDescent="0.2">
      <c r="D296" s="1" t="s">
        <v>20</v>
      </c>
      <c r="E296" s="1">
        <v>103119625</v>
      </c>
      <c r="G296" s="1" t="s">
        <v>108</v>
      </c>
      <c r="I296" s="1" t="s">
        <v>108</v>
      </c>
      <c r="K296" s="2">
        <v>200000</v>
      </c>
      <c r="L296" s="1" t="s">
        <v>22</v>
      </c>
      <c r="N296" s="2">
        <v>200000</v>
      </c>
      <c r="O296" s="1" t="s">
        <v>22</v>
      </c>
      <c r="P296" s="1" t="s">
        <v>128</v>
      </c>
      <c r="Q296" s="1">
        <v>1</v>
      </c>
    </row>
    <row r="297" spans="1:17" x14ac:dyDescent="0.2">
      <c r="D297" s="1" t="s">
        <v>20</v>
      </c>
      <c r="E297" s="1">
        <v>103119626</v>
      </c>
      <c r="G297" s="1" t="s">
        <v>108</v>
      </c>
      <c r="I297" s="1" t="s">
        <v>108</v>
      </c>
      <c r="K297" s="2">
        <v>88449</v>
      </c>
      <c r="L297" s="1" t="s">
        <v>22</v>
      </c>
      <c r="N297" s="2">
        <v>88449</v>
      </c>
      <c r="O297" s="1" t="s">
        <v>22</v>
      </c>
      <c r="P297" s="1" t="s">
        <v>129</v>
      </c>
      <c r="Q297" s="1">
        <v>1</v>
      </c>
    </row>
    <row r="298" spans="1:17" x14ac:dyDescent="0.2">
      <c r="D298" s="1" t="s">
        <v>20</v>
      </c>
      <c r="E298" s="1">
        <v>103133931</v>
      </c>
      <c r="G298" s="1" t="s">
        <v>29</v>
      </c>
      <c r="I298" s="1" t="s">
        <v>29</v>
      </c>
      <c r="K298" s="2">
        <v>137326</v>
      </c>
      <c r="L298" s="1" t="s">
        <v>22</v>
      </c>
      <c r="N298" s="2">
        <v>137326</v>
      </c>
      <c r="O298" s="1" t="s">
        <v>22</v>
      </c>
      <c r="P298" s="1" t="s">
        <v>130</v>
      </c>
      <c r="Q298" s="1">
        <v>1</v>
      </c>
    </row>
    <row r="299" spans="1:17" x14ac:dyDescent="0.2">
      <c r="D299" s="1" t="s">
        <v>20</v>
      </c>
      <c r="E299" s="1">
        <v>103133932</v>
      </c>
      <c r="G299" s="1" t="s">
        <v>29</v>
      </c>
      <c r="I299" s="1" t="s">
        <v>29</v>
      </c>
      <c r="K299" s="2">
        <v>159840</v>
      </c>
      <c r="L299" s="1" t="s">
        <v>22</v>
      </c>
      <c r="N299" s="2">
        <v>159840</v>
      </c>
      <c r="O299" s="1" t="s">
        <v>22</v>
      </c>
      <c r="P299" s="1" t="s">
        <v>131</v>
      </c>
      <c r="Q299" s="1">
        <v>1</v>
      </c>
    </row>
    <row r="301" spans="1:17" x14ac:dyDescent="0.2">
      <c r="B301" s="1" t="s">
        <v>32</v>
      </c>
      <c r="K301" s="2">
        <v>2446964.09</v>
      </c>
      <c r="L301" s="1" t="s">
        <v>22</v>
      </c>
      <c r="N301" s="2">
        <v>2446964.09</v>
      </c>
      <c r="O301" s="1" t="s">
        <v>22</v>
      </c>
    </row>
    <row r="303" spans="1:17" x14ac:dyDescent="0.2">
      <c r="A303" s="3"/>
      <c r="B303" s="3" t="s">
        <v>33</v>
      </c>
      <c r="C303" s="3" t="s">
        <v>132</v>
      </c>
      <c r="D303" s="3"/>
      <c r="E303" s="3"/>
      <c r="F303" s="3"/>
      <c r="G303" s="3"/>
      <c r="H303" s="3"/>
      <c r="I303" s="3"/>
      <c r="J303" s="3"/>
      <c r="K303" s="4">
        <v>2446964.09</v>
      </c>
      <c r="L303" s="3" t="s">
        <v>22</v>
      </c>
      <c r="M303" s="3"/>
      <c r="N303" s="4">
        <v>2446964.09</v>
      </c>
      <c r="O303" s="3" t="s">
        <v>22</v>
      </c>
      <c r="P303" s="3"/>
      <c r="Q303" s="3"/>
    </row>
    <row r="305" spans="1:17" x14ac:dyDescent="0.2">
      <c r="A305" s="1" t="s">
        <v>0</v>
      </c>
      <c r="F305" s="1">
        <v>501157</v>
      </c>
    </row>
    <row r="306" spans="1:17" x14ac:dyDescent="0.2">
      <c r="A306" s="1" t="s">
        <v>1</v>
      </c>
      <c r="F306" s="1" t="s">
        <v>2</v>
      </c>
    </row>
    <row r="308" spans="1:17" x14ac:dyDescent="0.2">
      <c r="A308" s="1" t="s">
        <v>3</v>
      </c>
      <c r="F308" s="1" t="s">
        <v>133</v>
      </c>
    </row>
    <row r="309" spans="1:17" x14ac:dyDescent="0.2">
      <c r="A309" s="1" t="s">
        <v>5</v>
      </c>
    </row>
    <row r="312" spans="1:17" x14ac:dyDescent="0.2">
      <c r="C312" s="1" t="s">
        <v>6</v>
      </c>
      <c r="D312" s="1" t="s">
        <v>7</v>
      </c>
      <c r="E312" s="1" t="s">
        <v>8</v>
      </c>
      <c r="G312" s="1" t="s">
        <v>9</v>
      </c>
      <c r="H312" s="1" t="s">
        <v>10</v>
      </c>
      <c r="I312" s="1" t="s">
        <v>11</v>
      </c>
      <c r="J312" s="1" t="s">
        <v>12</v>
      </c>
      <c r="K312" s="1" t="s">
        <v>13</v>
      </c>
      <c r="L312" s="1" t="s">
        <v>14</v>
      </c>
      <c r="M312" s="1" t="s">
        <v>15</v>
      </c>
      <c r="N312" s="1" t="s">
        <v>16</v>
      </c>
      <c r="O312" s="1" t="s">
        <v>17</v>
      </c>
      <c r="P312" s="1" t="s">
        <v>18</v>
      </c>
      <c r="Q312" s="1" t="s">
        <v>19</v>
      </c>
    </row>
    <row r="314" spans="1:17" x14ac:dyDescent="0.2">
      <c r="D314" s="1" t="s">
        <v>20</v>
      </c>
      <c r="E314" s="1">
        <v>103119350</v>
      </c>
      <c r="G314" s="1" t="s">
        <v>21</v>
      </c>
      <c r="I314" s="1" t="s">
        <v>21</v>
      </c>
      <c r="K314" s="2">
        <v>1754400</v>
      </c>
      <c r="L314" s="1" t="s">
        <v>22</v>
      </c>
      <c r="N314" s="2">
        <v>408000</v>
      </c>
      <c r="O314" s="1" t="s">
        <v>23</v>
      </c>
      <c r="P314" s="1" t="s">
        <v>134</v>
      </c>
      <c r="Q314" s="1">
        <v>4.3</v>
      </c>
    </row>
    <row r="315" spans="1:17" x14ac:dyDescent="0.2">
      <c r="D315" s="1" t="s">
        <v>20</v>
      </c>
      <c r="E315" s="1">
        <v>103119352</v>
      </c>
      <c r="G315" s="1" t="s">
        <v>21</v>
      </c>
      <c r="I315" s="1" t="s">
        <v>21</v>
      </c>
      <c r="K315" s="2">
        <v>1840400</v>
      </c>
      <c r="L315" s="1" t="s">
        <v>22</v>
      </c>
      <c r="N315" s="2">
        <v>428000</v>
      </c>
      <c r="O315" s="1" t="s">
        <v>23</v>
      </c>
      <c r="P315" s="1" t="s">
        <v>135</v>
      </c>
      <c r="Q315" s="1">
        <v>4.3</v>
      </c>
    </row>
    <row r="316" spans="1:17" x14ac:dyDescent="0.2">
      <c r="D316" s="1" t="s">
        <v>20</v>
      </c>
      <c r="E316" s="1">
        <v>103119396</v>
      </c>
      <c r="G316" s="1" t="s">
        <v>136</v>
      </c>
      <c r="I316" s="1" t="s">
        <v>136</v>
      </c>
      <c r="K316" s="2">
        <v>1861200</v>
      </c>
      <c r="L316" s="1" t="s">
        <v>22</v>
      </c>
      <c r="N316" s="2">
        <v>440000</v>
      </c>
      <c r="O316" s="1" t="s">
        <v>23</v>
      </c>
      <c r="P316" s="1" t="s">
        <v>137</v>
      </c>
      <c r="Q316" s="1">
        <v>4.2300000000000004</v>
      </c>
    </row>
    <row r="317" spans="1:17" x14ac:dyDescent="0.2">
      <c r="D317" s="1" t="s">
        <v>20</v>
      </c>
      <c r="E317" s="1">
        <v>103119436</v>
      </c>
      <c r="G317" s="1" t="s">
        <v>138</v>
      </c>
      <c r="I317" s="1" t="s">
        <v>138</v>
      </c>
      <c r="K317" s="2">
        <v>1831800</v>
      </c>
      <c r="L317" s="1" t="s">
        <v>22</v>
      </c>
      <c r="N317" s="2">
        <v>426000</v>
      </c>
      <c r="O317" s="1" t="s">
        <v>23</v>
      </c>
      <c r="P317" s="1" t="s">
        <v>139</v>
      </c>
      <c r="Q317" s="1">
        <v>4.3</v>
      </c>
    </row>
    <row r="318" spans="1:17" x14ac:dyDescent="0.2">
      <c r="D318" s="1" t="s">
        <v>20</v>
      </c>
      <c r="E318" s="1">
        <v>103119512</v>
      </c>
      <c r="G318" s="1" t="s">
        <v>83</v>
      </c>
      <c r="I318" s="1" t="s">
        <v>83</v>
      </c>
      <c r="K318" s="2">
        <v>2130000</v>
      </c>
      <c r="L318" s="1" t="s">
        <v>22</v>
      </c>
      <c r="N318" s="2">
        <v>500000</v>
      </c>
      <c r="O318" s="1" t="s">
        <v>23</v>
      </c>
      <c r="P318" s="1" t="s">
        <v>140</v>
      </c>
      <c r="Q318" s="1">
        <v>4.26</v>
      </c>
    </row>
    <row r="319" spans="1:17" x14ac:dyDescent="0.2">
      <c r="D319" s="1" t="s">
        <v>20</v>
      </c>
      <c r="E319" s="1">
        <v>103119623</v>
      </c>
      <c r="G319" s="1" t="s">
        <v>108</v>
      </c>
      <c r="I319" s="1" t="s">
        <v>108</v>
      </c>
      <c r="K319" s="2">
        <v>783530</v>
      </c>
      <c r="L319" s="1" t="s">
        <v>22</v>
      </c>
      <c r="N319" s="2">
        <v>187000</v>
      </c>
      <c r="O319" s="1" t="s">
        <v>23</v>
      </c>
      <c r="P319" s="1" t="s">
        <v>141</v>
      </c>
      <c r="Q319" s="1">
        <v>4.1900000000000004</v>
      </c>
    </row>
    <row r="321" spans="1:17" x14ac:dyDescent="0.2">
      <c r="B321" s="1" t="s">
        <v>32</v>
      </c>
      <c r="K321" s="2">
        <v>10201330</v>
      </c>
      <c r="L321" s="1" t="s">
        <v>22</v>
      </c>
      <c r="N321" s="2">
        <v>2389000</v>
      </c>
      <c r="O321" s="1" t="s">
        <v>23</v>
      </c>
    </row>
    <row r="323" spans="1:17" x14ac:dyDescent="0.2">
      <c r="A323" s="3"/>
      <c r="B323" s="3" t="s">
        <v>33</v>
      </c>
      <c r="C323" s="3" t="s">
        <v>142</v>
      </c>
      <c r="D323" s="3"/>
      <c r="E323" s="3"/>
      <c r="F323" s="3"/>
      <c r="G323" s="3"/>
      <c r="H323" s="3"/>
      <c r="I323" s="3"/>
      <c r="J323" s="3"/>
      <c r="K323" s="4">
        <v>10201330</v>
      </c>
      <c r="L323" s="3" t="s">
        <v>22</v>
      </c>
      <c r="M323" s="3"/>
      <c r="N323" s="4">
        <v>2389000</v>
      </c>
      <c r="O323" s="3" t="s">
        <v>23</v>
      </c>
      <c r="P323" s="3"/>
      <c r="Q323" s="3"/>
    </row>
    <row r="325" spans="1:17" x14ac:dyDescent="0.2">
      <c r="A325" s="1" t="s">
        <v>0</v>
      </c>
      <c r="F325" s="1">
        <v>501160</v>
      </c>
    </row>
    <row r="326" spans="1:17" x14ac:dyDescent="0.2">
      <c r="A326" s="1" t="s">
        <v>1</v>
      </c>
      <c r="F326" s="1" t="s">
        <v>2</v>
      </c>
    </row>
    <row r="328" spans="1:17" x14ac:dyDescent="0.2">
      <c r="A328" s="1" t="s">
        <v>3</v>
      </c>
      <c r="F328" s="1" t="s">
        <v>143</v>
      </c>
    </row>
    <row r="329" spans="1:17" x14ac:dyDescent="0.2">
      <c r="A329" s="1" t="s">
        <v>5</v>
      </c>
    </row>
    <row r="332" spans="1:17" x14ac:dyDescent="0.2">
      <c r="C332" s="1" t="s">
        <v>6</v>
      </c>
      <c r="D332" s="1" t="s">
        <v>7</v>
      </c>
      <c r="E332" s="1" t="s">
        <v>8</v>
      </c>
      <c r="G332" s="1" t="s">
        <v>9</v>
      </c>
      <c r="H332" s="1" t="s">
        <v>10</v>
      </c>
      <c r="I332" s="1" t="s">
        <v>11</v>
      </c>
      <c r="J332" s="1" t="s">
        <v>12</v>
      </c>
      <c r="K332" s="1" t="s">
        <v>13</v>
      </c>
      <c r="L332" s="1" t="s">
        <v>14</v>
      </c>
      <c r="M332" s="1" t="s">
        <v>15</v>
      </c>
      <c r="N332" s="1" t="s">
        <v>16</v>
      </c>
      <c r="O332" s="1" t="s">
        <v>17</v>
      </c>
      <c r="P332" s="1" t="s">
        <v>18</v>
      </c>
      <c r="Q332" s="1" t="s">
        <v>19</v>
      </c>
    </row>
    <row r="334" spans="1:17" x14ac:dyDescent="0.2">
      <c r="D334" s="1" t="s">
        <v>20</v>
      </c>
      <c r="E334" s="1">
        <v>103119380</v>
      </c>
      <c r="G334" s="1" t="s">
        <v>123</v>
      </c>
      <c r="I334" s="1" t="s">
        <v>123</v>
      </c>
      <c r="K334" s="2">
        <v>224476</v>
      </c>
      <c r="L334" s="1" t="s">
        <v>22</v>
      </c>
      <c r="N334" s="2">
        <v>224476</v>
      </c>
      <c r="O334" s="1" t="s">
        <v>22</v>
      </c>
      <c r="P334" s="1" t="s">
        <v>144</v>
      </c>
      <c r="Q334" s="1">
        <v>1</v>
      </c>
    </row>
    <row r="335" spans="1:17" x14ac:dyDescent="0.2">
      <c r="D335" s="1" t="s">
        <v>20</v>
      </c>
      <c r="E335" s="1">
        <v>103119381</v>
      </c>
      <c r="G335" s="1" t="s">
        <v>123</v>
      </c>
      <c r="I335" s="1" t="s">
        <v>123</v>
      </c>
      <c r="K335" s="2">
        <v>299624.5</v>
      </c>
      <c r="L335" s="1" t="s">
        <v>22</v>
      </c>
      <c r="N335" s="2">
        <v>299624.5</v>
      </c>
      <c r="O335" s="1" t="s">
        <v>22</v>
      </c>
      <c r="P335" s="1" t="s">
        <v>145</v>
      </c>
      <c r="Q335" s="1">
        <v>1</v>
      </c>
    </row>
    <row r="336" spans="1:17" x14ac:dyDescent="0.2">
      <c r="D336" s="1" t="s">
        <v>20</v>
      </c>
      <c r="E336" s="1">
        <v>103119382</v>
      </c>
      <c r="G336" s="1" t="s">
        <v>123</v>
      </c>
      <c r="I336" s="1" t="s">
        <v>123</v>
      </c>
      <c r="K336" s="2">
        <v>125524</v>
      </c>
      <c r="L336" s="1" t="s">
        <v>22</v>
      </c>
      <c r="N336" s="2">
        <v>125524</v>
      </c>
      <c r="O336" s="1" t="s">
        <v>22</v>
      </c>
      <c r="P336" s="1" t="s">
        <v>146</v>
      </c>
      <c r="Q336" s="1">
        <v>1</v>
      </c>
    </row>
    <row r="337" spans="1:17" x14ac:dyDescent="0.2">
      <c r="D337" s="1" t="s">
        <v>20</v>
      </c>
      <c r="E337" s="1">
        <v>103119433</v>
      </c>
      <c r="G337" s="1" t="s">
        <v>138</v>
      </c>
      <c r="I337" s="1" t="s">
        <v>138</v>
      </c>
      <c r="K337" s="2">
        <v>27193.32</v>
      </c>
      <c r="L337" s="1" t="s">
        <v>22</v>
      </c>
      <c r="N337" s="2">
        <v>27193.32</v>
      </c>
      <c r="O337" s="1" t="s">
        <v>22</v>
      </c>
      <c r="P337" s="1" t="s">
        <v>147</v>
      </c>
      <c r="Q337" s="1">
        <v>1</v>
      </c>
    </row>
    <row r="338" spans="1:17" x14ac:dyDescent="0.2">
      <c r="D338" s="1" t="s">
        <v>20</v>
      </c>
      <c r="E338" s="1">
        <v>103119434</v>
      </c>
      <c r="G338" s="1" t="s">
        <v>138</v>
      </c>
      <c r="I338" s="1" t="s">
        <v>138</v>
      </c>
      <c r="K338" s="2">
        <v>186466</v>
      </c>
      <c r="L338" s="1" t="s">
        <v>22</v>
      </c>
      <c r="N338" s="2">
        <v>186466</v>
      </c>
      <c r="O338" s="1" t="s">
        <v>22</v>
      </c>
      <c r="P338" s="1" t="s">
        <v>148</v>
      </c>
      <c r="Q338" s="1">
        <v>1</v>
      </c>
    </row>
    <row r="339" spans="1:17" x14ac:dyDescent="0.2">
      <c r="D339" s="1" t="s">
        <v>20</v>
      </c>
      <c r="E339" s="1">
        <v>103119442</v>
      </c>
      <c r="G339" s="1" t="s">
        <v>36</v>
      </c>
      <c r="I339" s="1" t="s">
        <v>36</v>
      </c>
      <c r="K339" s="2">
        <v>117071.5</v>
      </c>
      <c r="L339" s="1" t="s">
        <v>22</v>
      </c>
      <c r="N339" s="2">
        <v>117071.5</v>
      </c>
      <c r="O339" s="1" t="s">
        <v>22</v>
      </c>
      <c r="P339" s="1" t="s">
        <v>149</v>
      </c>
      <c r="Q339" s="1">
        <v>1</v>
      </c>
    </row>
    <row r="340" spans="1:17" x14ac:dyDescent="0.2">
      <c r="D340" s="1" t="s">
        <v>20</v>
      </c>
      <c r="E340" s="1">
        <v>103119443</v>
      </c>
      <c r="G340" s="1" t="s">
        <v>36</v>
      </c>
      <c r="I340" s="1" t="s">
        <v>36</v>
      </c>
      <c r="K340" s="2">
        <v>6895</v>
      </c>
      <c r="L340" s="1" t="s">
        <v>22</v>
      </c>
      <c r="N340" s="2">
        <v>6895</v>
      </c>
      <c r="O340" s="1" t="s">
        <v>22</v>
      </c>
      <c r="P340" s="1" t="s">
        <v>150</v>
      </c>
      <c r="Q340" s="1">
        <v>1</v>
      </c>
    </row>
    <row r="341" spans="1:17" x14ac:dyDescent="0.2">
      <c r="D341" s="1" t="s">
        <v>20</v>
      </c>
      <c r="E341" s="1">
        <v>103119507</v>
      </c>
      <c r="G341" s="1" t="s">
        <v>83</v>
      </c>
      <c r="I341" s="1" t="s">
        <v>83</v>
      </c>
      <c r="K341" s="2">
        <v>92928.5</v>
      </c>
      <c r="L341" s="1" t="s">
        <v>22</v>
      </c>
      <c r="N341" s="2">
        <v>92928.5</v>
      </c>
      <c r="O341" s="1" t="s">
        <v>22</v>
      </c>
      <c r="P341" s="1" t="s">
        <v>151</v>
      </c>
      <c r="Q341" s="1">
        <v>1</v>
      </c>
    </row>
    <row r="342" spans="1:17" x14ac:dyDescent="0.2">
      <c r="D342" s="1" t="s">
        <v>20</v>
      </c>
      <c r="E342" s="1">
        <v>103119508</v>
      </c>
      <c r="G342" s="1" t="s">
        <v>83</v>
      </c>
      <c r="I342" s="1" t="s">
        <v>83</v>
      </c>
      <c r="K342" s="2">
        <v>70455</v>
      </c>
      <c r="L342" s="1" t="s">
        <v>22</v>
      </c>
      <c r="N342" s="2">
        <v>70455</v>
      </c>
      <c r="O342" s="1" t="s">
        <v>22</v>
      </c>
      <c r="P342" s="1" t="s">
        <v>152</v>
      </c>
      <c r="Q342" s="1">
        <v>1</v>
      </c>
    </row>
    <row r="343" spans="1:17" x14ac:dyDescent="0.2">
      <c r="D343" s="1" t="s">
        <v>20</v>
      </c>
      <c r="E343" s="1">
        <v>103119510</v>
      </c>
      <c r="G343" s="1" t="s">
        <v>83</v>
      </c>
      <c r="I343" s="1" t="s">
        <v>83</v>
      </c>
      <c r="K343" s="2">
        <v>128282</v>
      </c>
      <c r="L343" s="1" t="s">
        <v>22</v>
      </c>
      <c r="N343" s="2">
        <v>128282</v>
      </c>
      <c r="O343" s="1" t="s">
        <v>22</v>
      </c>
      <c r="P343" s="1" t="s">
        <v>153</v>
      </c>
      <c r="Q343" s="1">
        <v>1</v>
      </c>
    </row>
    <row r="344" spans="1:17" x14ac:dyDescent="0.2">
      <c r="D344" s="1" t="s">
        <v>20</v>
      </c>
      <c r="E344" s="1">
        <v>103119566</v>
      </c>
      <c r="G344" s="1" t="s">
        <v>27</v>
      </c>
      <c r="I344" s="1" t="s">
        <v>27</v>
      </c>
      <c r="K344" s="2">
        <v>148344</v>
      </c>
      <c r="L344" s="1" t="s">
        <v>22</v>
      </c>
      <c r="N344" s="2">
        <v>148344</v>
      </c>
      <c r="O344" s="1" t="s">
        <v>22</v>
      </c>
      <c r="P344" s="1" t="s">
        <v>154</v>
      </c>
      <c r="Q344" s="1">
        <v>1</v>
      </c>
    </row>
    <row r="345" spans="1:17" x14ac:dyDescent="0.2">
      <c r="D345" s="1" t="s">
        <v>20</v>
      </c>
      <c r="E345" s="1">
        <v>103119567</v>
      </c>
      <c r="G345" s="1" t="s">
        <v>27</v>
      </c>
      <c r="I345" s="1" t="s">
        <v>27</v>
      </c>
      <c r="K345" s="2">
        <v>131817</v>
      </c>
      <c r="L345" s="1" t="s">
        <v>22</v>
      </c>
      <c r="N345" s="2">
        <v>131817</v>
      </c>
      <c r="O345" s="1" t="s">
        <v>22</v>
      </c>
      <c r="P345" s="1" t="s">
        <v>155</v>
      </c>
      <c r="Q345" s="1">
        <v>1</v>
      </c>
    </row>
    <row r="347" spans="1:17" x14ac:dyDescent="0.2">
      <c r="B347" s="1" t="s">
        <v>32</v>
      </c>
      <c r="K347" s="2">
        <v>1559076.82</v>
      </c>
      <c r="L347" s="1" t="s">
        <v>22</v>
      </c>
      <c r="N347" s="2">
        <v>1559076.82</v>
      </c>
      <c r="O347" s="1" t="s">
        <v>22</v>
      </c>
    </row>
    <row r="349" spans="1:17" x14ac:dyDescent="0.2">
      <c r="A349" s="3"/>
      <c r="B349" s="3" t="s">
        <v>33</v>
      </c>
      <c r="C349" s="3" t="s">
        <v>156</v>
      </c>
      <c r="D349" s="3"/>
      <c r="E349" s="3"/>
      <c r="F349" s="3"/>
      <c r="G349" s="3"/>
      <c r="H349" s="3"/>
      <c r="I349" s="3"/>
      <c r="J349" s="3"/>
      <c r="K349" s="4">
        <v>1559076.82</v>
      </c>
      <c r="L349" s="3" t="s">
        <v>22</v>
      </c>
      <c r="M349" s="3"/>
      <c r="N349" s="4">
        <v>1559076.82</v>
      </c>
      <c r="O349" s="3" t="s">
        <v>22</v>
      </c>
      <c r="P349" s="3"/>
      <c r="Q349" s="3"/>
    </row>
    <row r="351" spans="1:17" x14ac:dyDescent="0.2">
      <c r="A351" s="1" t="s">
        <v>0</v>
      </c>
      <c r="F351" s="1">
        <v>501161</v>
      </c>
    </row>
    <row r="352" spans="1:17" x14ac:dyDescent="0.2">
      <c r="A352" s="1" t="s">
        <v>1</v>
      </c>
      <c r="F352" s="1" t="s">
        <v>2</v>
      </c>
    </row>
    <row r="354" spans="1:17" x14ac:dyDescent="0.2">
      <c r="A354" s="1" t="s">
        <v>3</v>
      </c>
      <c r="F354" s="1" t="s">
        <v>157</v>
      </c>
    </row>
    <row r="355" spans="1:17" x14ac:dyDescent="0.2">
      <c r="A355" s="1" t="s">
        <v>5</v>
      </c>
    </row>
    <row r="358" spans="1:17" x14ac:dyDescent="0.2">
      <c r="C358" s="1" t="s">
        <v>6</v>
      </c>
      <c r="D358" s="1" t="s">
        <v>7</v>
      </c>
      <c r="E358" s="1" t="s">
        <v>8</v>
      </c>
      <c r="G358" s="1" t="s">
        <v>9</v>
      </c>
      <c r="H358" s="1" t="s">
        <v>10</v>
      </c>
      <c r="I358" s="1" t="s">
        <v>11</v>
      </c>
      <c r="J358" s="1" t="s">
        <v>12</v>
      </c>
      <c r="K358" s="1" t="s">
        <v>13</v>
      </c>
      <c r="L358" s="1" t="s">
        <v>14</v>
      </c>
      <c r="M358" s="1" t="s">
        <v>15</v>
      </c>
      <c r="N358" s="1" t="s">
        <v>16</v>
      </c>
      <c r="O358" s="1" t="s">
        <v>17</v>
      </c>
      <c r="P358" s="1" t="s">
        <v>18</v>
      </c>
      <c r="Q358" s="1" t="s">
        <v>19</v>
      </c>
    </row>
    <row r="360" spans="1:17" x14ac:dyDescent="0.2">
      <c r="D360" s="1" t="s">
        <v>20</v>
      </c>
      <c r="E360" s="1">
        <v>103119378</v>
      </c>
      <c r="G360" s="1" t="s">
        <v>123</v>
      </c>
      <c r="I360" s="1" t="s">
        <v>123</v>
      </c>
      <c r="K360" s="2">
        <v>1685220.12</v>
      </c>
      <c r="L360" s="1" t="s">
        <v>22</v>
      </c>
      <c r="N360" s="2">
        <v>1685220.12</v>
      </c>
      <c r="O360" s="1" t="s">
        <v>22</v>
      </c>
      <c r="P360" s="1" t="s">
        <v>158</v>
      </c>
      <c r="Q360" s="1">
        <v>1</v>
      </c>
    </row>
    <row r="361" spans="1:17" x14ac:dyDescent="0.2">
      <c r="D361" s="1" t="s">
        <v>20</v>
      </c>
      <c r="E361" s="1">
        <v>103119419</v>
      </c>
      <c r="G361" s="1" t="s">
        <v>45</v>
      </c>
      <c r="I361" s="1" t="s">
        <v>45</v>
      </c>
      <c r="K361" s="2">
        <v>1637970.72</v>
      </c>
      <c r="L361" s="1" t="s">
        <v>22</v>
      </c>
      <c r="N361" s="2">
        <v>1637970.72</v>
      </c>
      <c r="O361" s="1" t="s">
        <v>22</v>
      </c>
      <c r="P361" s="1" t="s">
        <v>159</v>
      </c>
      <c r="Q361" s="1">
        <v>1</v>
      </c>
    </row>
    <row r="362" spans="1:17" x14ac:dyDescent="0.2">
      <c r="D362" s="1" t="s">
        <v>20</v>
      </c>
      <c r="E362" s="1">
        <v>103119524</v>
      </c>
      <c r="G362" s="1" t="s">
        <v>25</v>
      </c>
      <c r="I362" s="1" t="s">
        <v>25</v>
      </c>
      <c r="K362" s="2">
        <v>1352209.9</v>
      </c>
      <c r="L362" s="1" t="s">
        <v>22</v>
      </c>
      <c r="N362" s="2">
        <v>1352209.9</v>
      </c>
      <c r="O362" s="1" t="s">
        <v>22</v>
      </c>
      <c r="P362" s="1" t="s">
        <v>160</v>
      </c>
      <c r="Q362" s="1">
        <v>1</v>
      </c>
    </row>
    <row r="363" spans="1:17" x14ac:dyDescent="0.2">
      <c r="D363" s="1" t="s">
        <v>20</v>
      </c>
      <c r="E363" s="1">
        <v>103119681</v>
      </c>
      <c r="G363" s="1" t="s">
        <v>52</v>
      </c>
      <c r="I363" s="1" t="s">
        <v>52</v>
      </c>
      <c r="K363" s="2">
        <v>1646662.6</v>
      </c>
      <c r="L363" s="1" t="s">
        <v>22</v>
      </c>
      <c r="N363" s="2">
        <v>1646662.6</v>
      </c>
      <c r="O363" s="1" t="s">
        <v>22</v>
      </c>
      <c r="P363" s="1" t="s">
        <v>161</v>
      </c>
      <c r="Q363" s="1">
        <v>1</v>
      </c>
    </row>
    <row r="365" spans="1:17" x14ac:dyDescent="0.2">
      <c r="B365" s="1" t="s">
        <v>32</v>
      </c>
      <c r="K365" s="2">
        <v>6322063.3399999999</v>
      </c>
      <c r="L365" s="1" t="s">
        <v>22</v>
      </c>
      <c r="N365" s="2">
        <v>6322063.3399999999</v>
      </c>
      <c r="O365" s="1" t="s">
        <v>22</v>
      </c>
    </row>
    <row r="367" spans="1:17" x14ac:dyDescent="0.2">
      <c r="A367" s="3"/>
      <c r="B367" s="3" t="s">
        <v>33</v>
      </c>
      <c r="C367" s="3" t="s">
        <v>162</v>
      </c>
      <c r="D367" s="3"/>
      <c r="E367" s="3"/>
      <c r="F367" s="3"/>
      <c r="G367" s="3"/>
      <c r="H367" s="3"/>
      <c r="I367" s="3"/>
      <c r="J367" s="3"/>
      <c r="K367" s="4">
        <v>6322063.3399999999</v>
      </c>
      <c r="L367" s="3" t="s">
        <v>22</v>
      </c>
      <c r="M367" s="3"/>
      <c r="N367" s="4">
        <v>6322063.3399999999</v>
      </c>
      <c r="O367" s="3" t="s">
        <v>22</v>
      </c>
      <c r="P367" s="3"/>
      <c r="Q367" s="3"/>
    </row>
    <row r="369" spans="1:17" x14ac:dyDescent="0.2">
      <c r="A369" s="1" t="s">
        <v>0</v>
      </c>
      <c r="F369" s="1">
        <v>501166</v>
      </c>
    </row>
    <row r="370" spans="1:17" x14ac:dyDescent="0.2">
      <c r="A370" s="1" t="s">
        <v>1</v>
      </c>
      <c r="F370" s="1" t="s">
        <v>2</v>
      </c>
    </row>
    <row r="372" spans="1:17" x14ac:dyDescent="0.2">
      <c r="A372" s="1" t="s">
        <v>3</v>
      </c>
      <c r="F372" s="1" t="s">
        <v>163</v>
      </c>
    </row>
    <row r="373" spans="1:17" x14ac:dyDescent="0.2">
      <c r="A373" s="1" t="s">
        <v>5</v>
      </c>
    </row>
    <row r="376" spans="1:17" x14ac:dyDescent="0.2">
      <c r="C376" s="1" t="s">
        <v>6</v>
      </c>
      <c r="D376" s="1" t="s">
        <v>7</v>
      </c>
      <c r="E376" s="1" t="s">
        <v>8</v>
      </c>
      <c r="G376" s="1" t="s">
        <v>9</v>
      </c>
      <c r="H376" s="1" t="s">
        <v>10</v>
      </c>
      <c r="I376" s="1" t="s">
        <v>11</v>
      </c>
      <c r="J376" s="1" t="s">
        <v>12</v>
      </c>
      <c r="K376" s="1" t="s">
        <v>13</v>
      </c>
      <c r="L376" s="1" t="s">
        <v>14</v>
      </c>
      <c r="M376" s="1" t="s">
        <v>15</v>
      </c>
      <c r="N376" s="1" t="s">
        <v>16</v>
      </c>
      <c r="O376" s="1" t="s">
        <v>17</v>
      </c>
      <c r="P376" s="1" t="s">
        <v>18</v>
      </c>
      <c r="Q376" s="1" t="s">
        <v>19</v>
      </c>
    </row>
    <row r="378" spans="1:17" x14ac:dyDescent="0.2">
      <c r="D378" s="1" t="s">
        <v>20</v>
      </c>
      <c r="E378" s="1">
        <v>103119597</v>
      </c>
      <c r="G378" s="1" t="s">
        <v>164</v>
      </c>
      <c r="I378" s="1" t="s">
        <v>164</v>
      </c>
      <c r="K378" s="2">
        <v>104608</v>
      </c>
      <c r="L378" s="1" t="s">
        <v>22</v>
      </c>
      <c r="N378" s="2">
        <v>104608</v>
      </c>
      <c r="O378" s="1" t="s">
        <v>22</v>
      </c>
      <c r="P378" s="1" t="s">
        <v>165</v>
      </c>
      <c r="Q378" s="1">
        <v>1</v>
      </c>
    </row>
    <row r="379" spans="1:17" x14ac:dyDescent="0.2">
      <c r="D379" s="1" t="s">
        <v>20</v>
      </c>
      <c r="E379" s="1">
        <v>103119598</v>
      </c>
      <c r="G379" s="1" t="s">
        <v>164</v>
      </c>
      <c r="I379" s="1" t="s">
        <v>164</v>
      </c>
      <c r="K379" s="2">
        <v>100000</v>
      </c>
      <c r="L379" s="1" t="s">
        <v>22</v>
      </c>
      <c r="N379" s="2">
        <v>100000</v>
      </c>
      <c r="O379" s="1" t="s">
        <v>22</v>
      </c>
      <c r="P379" s="1" t="s">
        <v>166</v>
      </c>
      <c r="Q379" s="1">
        <v>1</v>
      </c>
    </row>
    <row r="380" spans="1:17" x14ac:dyDescent="0.2">
      <c r="D380" s="1" t="s">
        <v>20</v>
      </c>
      <c r="E380" s="1">
        <v>103119601</v>
      </c>
      <c r="G380" s="1" t="s">
        <v>76</v>
      </c>
      <c r="I380" s="1" t="s">
        <v>76</v>
      </c>
      <c r="K380" s="2">
        <v>104608</v>
      </c>
      <c r="L380" s="1" t="s">
        <v>22</v>
      </c>
      <c r="N380" s="2">
        <v>104608</v>
      </c>
      <c r="O380" s="1" t="s">
        <v>22</v>
      </c>
      <c r="P380" s="1" t="s">
        <v>167</v>
      </c>
      <c r="Q380" s="1">
        <v>1</v>
      </c>
    </row>
    <row r="381" spans="1:17" x14ac:dyDescent="0.2">
      <c r="D381" s="1" t="s">
        <v>20</v>
      </c>
      <c r="E381" s="1">
        <v>103119602</v>
      </c>
      <c r="G381" s="1" t="s">
        <v>76</v>
      </c>
      <c r="I381" s="1" t="s">
        <v>76</v>
      </c>
      <c r="K381" s="2">
        <v>209216</v>
      </c>
      <c r="L381" s="1" t="s">
        <v>22</v>
      </c>
      <c r="N381" s="2">
        <v>209216</v>
      </c>
      <c r="O381" s="1" t="s">
        <v>22</v>
      </c>
      <c r="P381" s="1" t="s">
        <v>168</v>
      </c>
      <c r="Q381" s="1">
        <v>1</v>
      </c>
    </row>
    <row r="382" spans="1:17" x14ac:dyDescent="0.2">
      <c r="D382" s="1" t="s">
        <v>20</v>
      </c>
      <c r="E382" s="1">
        <v>103119603</v>
      </c>
      <c r="G382" s="1" t="s">
        <v>76</v>
      </c>
      <c r="I382" s="1" t="s">
        <v>76</v>
      </c>
      <c r="K382" s="2">
        <v>209216</v>
      </c>
      <c r="L382" s="1" t="s">
        <v>22</v>
      </c>
      <c r="N382" s="2">
        <v>209216</v>
      </c>
      <c r="O382" s="1" t="s">
        <v>22</v>
      </c>
      <c r="P382" s="1" t="s">
        <v>169</v>
      </c>
      <c r="Q382" s="1">
        <v>1</v>
      </c>
    </row>
    <row r="383" spans="1:17" x14ac:dyDescent="0.2">
      <c r="D383" s="1" t="s">
        <v>20</v>
      </c>
      <c r="E383" s="1">
        <v>103119604</v>
      </c>
      <c r="G383" s="1" t="s">
        <v>76</v>
      </c>
      <c r="I383" s="1" t="s">
        <v>76</v>
      </c>
      <c r="K383" s="2">
        <v>209216</v>
      </c>
      <c r="L383" s="1" t="s">
        <v>22</v>
      </c>
      <c r="N383" s="2">
        <v>209216</v>
      </c>
      <c r="O383" s="1" t="s">
        <v>22</v>
      </c>
      <c r="P383" s="1" t="s">
        <v>170</v>
      </c>
      <c r="Q383" s="1">
        <v>1</v>
      </c>
    </row>
    <row r="384" spans="1:17" x14ac:dyDescent="0.2">
      <c r="D384" s="1" t="s">
        <v>20</v>
      </c>
      <c r="E384" s="1">
        <v>103119605</v>
      </c>
      <c r="G384" s="1" t="s">
        <v>76</v>
      </c>
      <c r="I384" s="1" t="s">
        <v>76</v>
      </c>
      <c r="K384" s="2">
        <v>100000</v>
      </c>
      <c r="L384" s="1" t="s">
        <v>22</v>
      </c>
      <c r="N384" s="2">
        <v>100000</v>
      </c>
      <c r="O384" s="1" t="s">
        <v>22</v>
      </c>
      <c r="P384" s="1" t="s">
        <v>171</v>
      </c>
      <c r="Q384" s="1">
        <v>1</v>
      </c>
    </row>
    <row r="385" spans="1:17" x14ac:dyDescent="0.2">
      <c r="D385" s="1" t="s">
        <v>20</v>
      </c>
      <c r="E385" s="1">
        <v>103119607</v>
      </c>
      <c r="G385" s="1" t="s">
        <v>76</v>
      </c>
      <c r="I385" s="1" t="s">
        <v>76</v>
      </c>
      <c r="K385" s="2">
        <v>9180</v>
      </c>
      <c r="L385" s="1" t="s">
        <v>22</v>
      </c>
      <c r="N385" s="2">
        <v>9180</v>
      </c>
      <c r="O385" s="1" t="s">
        <v>22</v>
      </c>
      <c r="P385" s="1" t="s">
        <v>172</v>
      </c>
      <c r="Q385" s="1">
        <v>1</v>
      </c>
    </row>
    <row r="387" spans="1:17" x14ac:dyDescent="0.2">
      <c r="B387" s="1" t="s">
        <v>32</v>
      </c>
      <c r="K387" s="2">
        <v>1046044</v>
      </c>
      <c r="L387" s="1" t="s">
        <v>22</v>
      </c>
      <c r="N387" s="2">
        <v>1046044</v>
      </c>
      <c r="O387" s="1" t="s">
        <v>22</v>
      </c>
    </row>
    <row r="389" spans="1:17" x14ac:dyDescent="0.2">
      <c r="A389" s="3"/>
      <c r="B389" s="3" t="s">
        <v>33</v>
      </c>
      <c r="C389" s="3" t="s">
        <v>173</v>
      </c>
      <c r="D389" s="3"/>
      <c r="E389" s="3"/>
      <c r="F389" s="3"/>
      <c r="G389" s="3"/>
      <c r="H389" s="3"/>
      <c r="I389" s="3"/>
      <c r="J389" s="3"/>
      <c r="K389" s="4">
        <v>1046044</v>
      </c>
      <c r="L389" s="3" t="s">
        <v>22</v>
      </c>
      <c r="M389" s="3"/>
      <c r="N389" s="4">
        <v>1046044</v>
      </c>
      <c r="O389" s="3" t="s">
        <v>22</v>
      </c>
      <c r="P389" s="3"/>
      <c r="Q389" s="3"/>
    </row>
    <row r="391" spans="1:17" x14ac:dyDescent="0.2">
      <c r="A391" s="1" t="s">
        <v>0</v>
      </c>
      <c r="F391" s="1">
        <v>501168</v>
      </c>
    </row>
    <row r="392" spans="1:17" x14ac:dyDescent="0.2">
      <c r="A392" s="1" t="s">
        <v>1</v>
      </c>
      <c r="F392" s="1" t="s">
        <v>2</v>
      </c>
    </row>
    <row r="394" spans="1:17" x14ac:dyDescent="0.2">
      <c r="A394" s="1" t="s">
        <v>3</v>
      </c>
      <c r="F394" s="1" t="s">
        <v>174</v>
      </c>
    </row>
    <row r="395" spans="1:17" x14ac:dyDescent="0.2">
      <c r="A395" s="1" t="s">
        <v>5</v>
      </c>
    </row>
    <row r="398" spans="1:17" x14ac:dyDescent="0.2">
      <c r="C398" s="1" t="s">
        <v>6</v>
      </c>
      <c r="D398" s="1" t="s">
        <v>7</v>
      </c>
      <c r="E398" s="1" t="s">
        <v>8</v>
      </c>
      <c r="G398" s="1" t="s">
        <v>9</v>
      </c>
      <c r="H398" s="1" t="s">
        <v>10</v>
      </c>
      <c r="I398" s="1" t="s">
        <v>11</v>
      </c>
      <c r="J398" s="1" t="s">
        <v>12</v>
      </c>
      <c r="K398" s="1" t="s">
        <v>13</v>
      </c>
      <c r="L398" s="1" t="s">
        <v>14</v>
      </c>
      <c r="M398" s="1" t="s">
        <v>15</v>
      </c>
      <c r="N398" s="1" t="s">
        <v>16</v>
      </c>
      <c r="O398" s="1" t="s">
        <v>17</v>
      </c>
      <c r="P398" s="1" t="s">
        <v>18</v>
      </c>
      <c r="Q398" s="1" t="s">
        <v>19</v>
      </c>
    </row>
    <row r="400" spans="1:17" x14ac:dyDescent="0.2">
      <c r="D400" s="1" t="s">
        <v>20</v>
      </c>
      <c r="E400" s="1">
        <v>103119682</v>
      </c>
      <c r="G400" s="1" t="s">
        <v>52</v>
      </c>
      <c r="I400" s="1" t="s">
        <v>52</v>
      </c>
      <c r="K400" s="2">
        <v>27420036.309999999</v>
      </c>
      <c r="L400" s="1" t="s">
        <v>22</v>
      </c>
      <c r="N400" s="2">
        <v>6486878.71</v>
      </c>
      <c r="O400" s="1" t="s">
        <v>23</v>
      </c>
      <c r="P400" s="1" t="s">
        <v>175</v>
      </c>
      <c r="Q400" s="1">
        <v>4.2270000000000003</v>
      </c>
    </row>
    <row r="402" spans="1:17" x14ac:dyDescent="0.2">
      <c r="B402" s="1" t="s">
        <v>32</v>
      </c>
      <c r="K402" s="2">
        <v>27420036.309999999</v>
      </c>
      <c r="L402" s="1" t="s">
        <v>22</v>
      </c>
      <c r="N402" s="2">
        <v>6486878.71</v>
      </c>
      <c r="O402" s="1" t="s">
        <v>23</v>
      </c>
    </row>
    <row r="404" spans="1:17" x14ac:dyDescent="0.2">
      <c r="A404" s="3"/>
      <c r="B404" s="3" t="s">
        <v>33</v>
      </c>
      <c r="C404" s="3" t="s">
        <v>176</v>
      </c>
      <c r="D404" s="3"/>
      <c r="E404" s="3"/>
      <c r="F404" s="3"/>
      <c r="G404" s="3"/>
      <c r="H404" s="3"/>
      <c r="I404" s="3"/>
      <c r="J404" s="3"/>
      <c r="K404" s="4">
        <v>27420036.309999999</v>
      </c>
      <c r="L404" s="3" t="s">
        <v>22</v>
      </c>
      <c r="M404" s="3"/>
      <c r="N404" s="4">
        <v>6486878.71</v>
      </c>
      <c r="O404" s="3" t="s">
        <v>23</v>
      </c>
      <c r="P404" s="3"/>
      <c r="Q404" s="3"/>
    </row>
    <row r="406" spans="1:17" x14ac:dyDescent="0.2">
      <c r="A406" s="1" t="s">
        <v>0</v>
      </c>
      <c r="F406" s="1">
        <v>501169</v>
      </c>
    </row>
    <row r="407" spans="1:17" x14ac:dyDescent="0.2">
      <c r="A407" s="1" t="s">
        <v>1</v>
      </c>
      <c r="F407" s="1" t="s">
        <v>2</v>
      </c>
    </row>
    <row r="409" spans="1:17" x14ac:dyDescent="0.2">
      <c r="A409" s="1" t="s">
        <v>3</v>
      </c>
      <c r="F409" s="1" t="s">
        <v>177</v>
      </c>
    </row>
    <row r="410" spans="1:17" x14ac:dyDescent="0.2">
      <c r="A410" s="1" t="s">
        <v>5</v>
      </c>
    </row>
    <row r="413" spans="1:17" x14ac:dyDescent="0.2">
      <c r="C413" s="1" t="s">
        <v>6</v>
      </c>
      <c r="D413" s="1" t="s">
        <v>7</v>
      </c>
      <c r="E413" s="1" t="s">
        <v>8</v>
      </c>
      <c r="G413" s="1" t="s">
        <v>9</v>
      </c>
      <c r="H413" s="1" t="s">
        <v>10</v>
      </c>
      <c r="I413" s="1" t="s">
        <v>11</v>
      </c>
      <c r="J413" s="1" t="s">
        <v>12</v>
      </c>
      <c r="K413" s="1" t="s">
        <v>13</v>
      </c>
      <c r="L413" s="1" t="s">
        <v>14</v>
      </c>
      <c r="M413" s="1" t="s">
        <v>15</v>
      </c>
      <c r="N413" s="1" t="s">
        <v>16</v>
      </c>
      <c r="O413" s="1" t="s">
        <v>17</v>
      </c>
      <c r="P413" s="1" t="s">
        <v>18</v>
      </c>
      <c r="Q413" s="1" t="s">
        <v>19</v>
      </c>
    </row>
    <row r="415" spans="1:17" x14ac:dyDescent="0.2">
      <c r="D415" s="1" t="s">
        <v>20</v>
      </c>
      <c r="E415" s="1">
        <v>103119383</v>
      </c>
      <c r="G415" s="1" t="s">
        <v>123</v>
      </c>
      <c r="I415" s="1" t="s">
        <v>123</v>
      </c>
      <c r="K415" s="2">
        <v>116024.23</v>
      </c>
      <c r="L415" s="1" t="s">
        <v>22</v>
      </c>
      <c r="N415" s="2">
        <v>116024.23</v>
      </c>
      <c r="O415" s="1" t="s">
        <v>22</v>
      </c>
      <c r="P415" s="1" t="s">
        <v>178</v>
      </c>
      <c r="Q415" s="1">
        <v>1</v>
      </c>
    </row>
    <row r="416" spans="1:17" x14ac:dyDescent="0.2">
      <c r="D416" s="1" t="s">
        <v>20</v>
      </c>
      <c r="E416" s="1">
        <v>103119416</v>
      </c>
      <c r="G416" s="1" t="s">
        <v>69</v>
      </c>
      <c r="I416" s="1" t="s">
        <v>69</v>
      </c>
      <c r="K416" s="2">
        <v>78386</v>
      </c>
      <c r="L416" s="1" t="s">
        <v>22</v>
      </c>
      <c r="N416" s="2">
        <v>78386</v>
      </c>
      <c r="O416" s="1" t="s">
        <v>22</v>
      </c>
      <c r="P416" s="1" t="s">
        <v>179</v>
      </c>
      <c r="Q416" s="1">
        <v>1</v>
      </c>
    </row>
    <row r="417" spans="1:17" x14ac:dyDescent="0.2">
      <c r="D417" s="1" t="s">
        <v>20</v>
      </c>
      <c r="E417" s="1">
        <v>103119417</v>
      </c>
      <c r="G417" s="1" t="s">
        <v>69</v>
      </c>
      <c r="I417" s="1" t="s">
        <v>69</v>
      </c>
      <c r="K417" s="2">
        <v>117435.78</v>
      </c>
      <c r="L417" s="1" t="s">
        <v>22</v>
      </c>
      <c r="N417" s="2">
        <v>117435.78</v>
      </c>
      <c r="O417" s="1" t="s">
        <v>22</v>
      </c>
      <c r="P417" s="1" t="s">
        <v>180</v>
      </c>
      <c r="Q417" s="1">
        <v>1</v>
      </c>
    </row>
    <row r="419" spans="1:17" x14ac:dyDescent="0.2">
      <c r="B419" s="1" t="s">
        <v>32</v>
      </c>
      <c r="K419" s="2">
        <v>311846.01</v>
      </c>
      <c r="L419" s="1" t="s">
        <v>22</v>
      </c>
      <c r="N419" s="2">
        <v>311846.01</v>
      </c>
      <c r="O419" s="1" t="s">
        <v>22</v>
      </c>
    </row>
    <row r="421" spans="1:17" x14ac:dyDescent="0.2">
      <c r="A421" s="3"/>
      <c r="B421" s="3" t="s">
        <v>33</v>
      </c>
      <c r="C421" s="3" t="s">
        <v>181</v>
      </c>
      <c r="D421" s="3"/>
      <c r="E421" s="3"/>
      <c r="F421" s="3"/>
      <c r="G421" s="3"/>
      <c r="H421" s="3"/>
      <c r="I421" s="3"/>
      <c r="J421" s="3"/>
      <c r="K421" s="4">
        <v>311846.01</v>
      </c>
      <c r="L421" s="3" t="s">
        <v>22</v>
      </c>
      <c r="M421" s="3"/>
      <c r="N421" s="4">
        <v>311846.01</v>
      </c>
      <c r="O421" s="3" t="s">
        <v>22</v>
      </c>
      <c r="P421" s="3"/>
      <c r="Q421" s="3"/>
    </row>
    <row r="423" spans="1:17" x14ac:dyDescent="0.2">
      <c r="A423" s="1" t="s">
        <v>0</v>
      </c>
      <c r="F423" s="1">
        <v>501171</v>
      </c>
    </row>
    <row r="424" spans="1:17" x14ac:dyDescent="0.2">
      <c r="A424" s="1" t="s">
        <v>1</v>
      </c>
      <c r="F424" s="1" t="s">
        <v>2</v>
      </c>
    </row>
    <row r="426" spans="1:17" x14ac:dyDescent="0.2">
      <c r="A426" s="1" t="s">
        <v>3</v>
      </c>
      <c r="F426" s="1" t="s">
        <v>182</v>
      </c>
    </row>
    <row r="427" spans="1:17" x14ac:dyDescent="0.2">
      <c r="A427" s="1" t="s">
        <v>5</v>
      </c>
    </row>
    <row r="430" spans="1:17" x14ac:dyDescent="0.2">
      <c r="C430" s="1" t="s">
        <v>6</v>
      </c>
      <c r="D430" s="1" t="s">
        <v>7</v>
      </c>
      <c r="E430" s="1" t="s">
        <v>8</v>
      </c>
      <c r="G430" s="1" t="s">
        <v>9</v>
      </c>
      <c r="H430" s="1" t="s">
        <v>10</v>
      </c>
      <c r="I430" s="1" t="s">
        <v>11</v>
      </c>
      <c r="J430" s="1" t="s">
        <v>12</v>
      </c>
      <c r="K430" s="1" t="s">
        <v>13</v>
      </c>
      <c r="L430" s="1" t="s">
        <v>14</v>
      </c>
      <c r="M430" s="1" t="s">
        <v>15</v>
      </c>
      <c r="N430" s="1" t="s">
        <v>16</v>
      </c>
      <c r="O430" s="1" t="s">
        <v>17</v>
      </c>
      <c r="P430" s="1" t="s">
        <v>18</v>
      </c>
      <c r="Q430" s="1" t="s">
        <v>19</v>
      </c>
    </row>
    <row r="432" spans="1:17" x14ac:dyDescent="0.2">
      <c r="D432" s="1" t="s">
        <v>20</v>
      </c>
      <c r="E432" s="1">
        <v>103133970</v>
      </c>
      <c r="G432" s="1" t="s">
        <v>108</v>
      </c>
      <c r="I432" s="1" t="s">
        <v>108</v>
      </c>
      <c r="K432" s="2">
        <v>225350.25</v>
      </c>
      <c r="L432" s="1" t="s">
        <v>22</v>
      </c>
      <c r="N432" s="2">
        <v>53180</v>
      </c>
      <c r="O432" s="1" t="s">
        <v>23</v>
      </c>
      <c r="P432" s="1" t="s">
        <v>183</v>
      </c>
      <c r="Q432" s="1">
        <v>4.2374999999999998</v>
      </c>
    </row>
    <row r="434" spans="1:17" x14ac:dyDescent="0.2">
      <c r="B434" s="1" t="s">
        <v>32</v>
      </c>
      <c r="K434" s="2">
        <v>225350.25</v>
      </c>
      <c r="L434" s="1" t="s">
        <v>22</v>
      </c>
      <c r="N434" s="2">
        <v>53180</v>
      </c>
      <c r="O434" s="1" t="s">
        <v>23</v>
      </c>
    </row>
    <row r="436" spans="1:17" x14ac:dyDescent="0.2">
      <c r="A436" s="3"/>
      <c r="B436" s="3" t="s">
        <v>33</v>
      </c>
      <c r="C436" s="3" t="s">
        <v>184</v>
      </c>
      <c r="D436" s="3"/>
      <c r="E436" s="3"/>
      <c r="F436" s="3"/>
      <c r="G436" s="3"/>
      <c r="H436" s="3"/>
      <c r="I436" s="3"/>
      <c r="J436" s="3"/>
      <c r="K436" s="4">
        <v>225350.25</v>
      </c>
      <c r="L436" s="3" t="s">
        <v>22</v>
      </c>
      <c r="M436" s="3"/>
      <c r="N436" s="4">
        <v>53180</v>
      </c>
      <c r="O436" s="3" t="s">
        <v>23</v>
      </c>
      <c r="P436" s="3"/>
      <c r="Q436" s="3"/>
    </row>
    <row r="438" spans="1:17" x14ac:dyDescent="0.2">
      <c r="A438" s="1" t="s">
        <v>0</v>
      </c>
      <c r="F438" s="1">
        <v>501172</v>
      </c>
    </row>
    <row r="439" spans="1:17" x14ac:dyDescent="0.2">
      <c r="A439" s="1" t="s">
        <v>1</v>
      </c>
      <c r="F439" s="1" t="s">
        <v>2</v>
      </c>
    </row>
    <row r="441" spans="1:17" x14ac:dyDescent="0.2">
      <c r="A441" s="1" t="s">
        <v>3</v>
      </c>
      <c r="F441" s="1" t="s">
        <v>68</v>
      </c>
    </row>
    <row r="442" spans="1:17" x14ac:dyDescent="0.2">
      <c r="A442" s="1" t="s">
        <v>5</v>
      </c>
    </row>
    <row r="445" spans="1:17" x14ac:dyDescent="0.2">
      <c r="C445" s="1" t="s">
        <v>6</v>
      </c>
      <c r="D445" s="1" t="s">
        <v>7</v>
      </c>
      <c r="E445" s="1" t="s">
        <v>8</v>
      </c>
      <c r="G445" s="1" t="s">
        <v>9</v>
      </c>
      <c r="H445" s="1" t="s">
        <v>10</v>
      </c>
      <c r="I445" s="1" t="s">
        <v>11</v>
      </c>
      <c r="J445" s="1" t="s">
        <v>12</v>
      </c>
      <c r="K445" s="1" t="s">
        <v>13</v>
      </c>
      <c r="L445" s="1" t="s">
        <v>14</v>
      </c>
      <c r="M445" s="1" t="s">
        <v>15</v>
      </c>
      <c r="N445" s="1" t="s">
        <v>16</v>
      </c>
      <c r="O445" s="1" t="s">
        <v>17</v>
      </c>
      <c r="P445" s="1" t="s">
        <v>18</v>
      </c>
      <c r="Q445" s="1" t="s">
        <v>19</v>
      </c>
    </row>
    <row r="447" spans="1:17" x14ac:dyDescent="0.2">
      <c r="D447" s="1" t="s">
        <v>20</v>
      </c>
      <c r="E447" s="1">
        <v>103119284</v>
      </c>
      <c r="G447" s="1" t="s">
        <v>21</v>
      </c>
      <c r="I447" s="1" t="s">
        <v>21</v>
      </c>
      <c r="K447" s="2">
        <v>207364</v>
      </c>
      <c r="L447" s="1" t="s">
        <v>22</v>
      </c>
      <c r="N447" s="2">
        <v>207364</v>
      </c>
      <c r="O447" s="1" t="s">
        <v>22</v>
      </c>
      <c r="P447" s="1" t="s">
        <v>185</v>
      </c>
      <c r="Q447" s="1">
        <v>1</v>
      </c>
    </row>
    <row r="448" spans="1:17" x14ac:dyDescent="0.2">
      <c r="D448" s="1" t="s">
        <v>20</v>
      </c>
      <c r="E448" s="1">
        <v>103119329</v>
      </c>
      <c r="G448" s="1" t="s">
        <v>21</v>
      </c>
      <c r="I448" s="1" t="s">
        <v>21</v>
      </c>
      <c r="K448" s="2">
        <v>77671.5</v>
      </c>
      <c r="L448" s="1" t="s">
        <v>22</v>
      </c>
      <c r="N448" s="2">
        <v>77671.5</v>
      </c>
      <c r="O448" s="1" t="s">
        <v>22</v>
      </c>
      <c r="P448" s="1" t="s">
        <v>186</v>
      </c>
      <c r="Q448" s="1">
        <v>1</v>
      </c>
    </row>
    <row r="449" spans="4:17" x14ac:dyDescent="0.2">
      <c r="D449" s="1" t="s">
        <v>20</v>
      </c>
      <c r="E449" s="1">
        <v>103119330</v>
      </c>
      <c r="G449" s="1" t="s">
        <v>21</v>
      </c>
      <c r="I449" s="1" t="s">
        <v>21</v>
      </c>
      <c r="K449" s="2">
        <v>421800</v>
      </c>
      <c r="L449" s="1" t="s">
        <v>22</v>
      </c>
      <c r="N449" s="2">
        <v>421800</v>
      </c>
      <c r="O449" s="1" t="s">
        <v>22</v>
      </c>
      <c r="P449" s="1" t="s">
        <v>187</v>
      </c>
      <c r="Q449" s="1">
        <v>1</v>
      </c>
    </row>
    <row r="450" spans="4:17" x14ac:dyDescent="0.2">
      <c r="D450" s="1" t="s">
        <v>20</v>
      </c>
      <c r="E450" s="1">
        <v>103119331</v>
      </c>
      <c r="G450" s="1" t="s">
        <v>21</v>
      </c>
      <c r="I450" s="1" t="s">
        <v>21</v>
      </c>
      <c r="K450" s="2">
        <v>385600</v>
      </c>
      <c r="L450" s="1" t="s">
        <v>22</v>
      </c>
      <c r="N450" s="2">
        <v>385600</v>
      </c>
      <c r="O450" s="1" t="s">
        <v>22</v>
      </c>
      <c r="P450" s="1" t="s">
        <v>188</v>
      </c>
      <c r="Q450" s="1">
        <v>1</v>
      </c>
    </row>
    <row r="451" spans="4:17" x14ac:dyDescent="0.2">
      <c r="D451" s="1" t="s">
        <v>20</v>
      </c>
      <c r="E451" s="1">
        <v>103119332</v>
      </c>
      <c r="G451" s="1" t="s">
        <v>21</v>
      </c>
      <c r="I451" s="1" t="s">
        <v>21</v>
      </c>
      <c r="K451" s="2">
        <v>188000</v>
      </c>
      <c r="L451" s="1" t="s">
        <v>22</v>
      </c>
      <c r="N451" s="2">
        <v>188000</v>
      </c>
      <c r="O451" s="1" t="s">
        <v>22</v>
      </c>
      <c r="P451" s="1" t="s">
        <v>189</v>
      </c>
      <c r="Q451" s="1">
        <v>1</v>
      </c>
    </row>
    <row r="452" spans="4:17" x14ac:dyDescent="0.2">
      <c r="D452" s="1" t="s">
        <v>20</v>
      </c>
      <c r="E452" s="1">
        <v>103119333</v>
      </c>
      <c r="G452" s="1" t="s">
        <v>21</v>
      </c>
      <c r="I452" s="1" t="s">
        <v>21</v>
      </c>
      <c r="K452" s="2">
        <v>192801</v>
      </c>
      <c r="L452" s="1" t="s">
        <v>22</v>
      </c>
      <c r="N452" s="2">
        <v>192801</v>
      </c>
      <c r="O452" s="1" t="s">
        <v>22</v>
      </c>
      <c r="P452" s="1" t="s">
        <v>190</v>
      </c>
      <c r="Q452" s="1">
        <v>1</v>
      </c>
    </row>
    <row r="453" spans="4:17" x14ac:dyDescent="0.2">
      <c r="D453" s="1" t="s">
        <v>20</v>
      </c>
      <c r="E453" s="1">
        <v>103119334</v>
      </c>
      <c r="G453" s="1" t="s">
        <v>21</v>
      </c>
      <c r="I453" s="1" t="s">
        <v>21</v>
      </c>
      <c r="K453" s="2">
        <v>259000</v>
      </c>
      <c r="L453" s="1" t="s">
        <v>22</v>
      </c>
      <c r="N453" s="2">
        <v>259000</v>
      </c>
      <c r="O453" s="1" t="s">
        <v>22</v>
      </c>
      <c r="P453" s="1" t="s">
        <v>191</v>
      </c>
      <c r="Q453" s="1">
        <v>1</v>
      </c>
    </row>
    <row r="454" spans="4:17" x14ac:dyDescent="0.2">
      <c r="D454" s="1" t="s">
        <v>20</v>
      </c>
      <c r="E454" s="1">
        <v>103119335</v>
      </c>
      <c r="G454" s="1" t="s">
        <v>21</v>
      </c>
      <c r="I454" s="1" t="s">
        <v>21</v>
      </c>
      <c r="K454" s="2">
        <v>518000</v>
      </c>
      <c r="L454" s="1" t="s">
        <v>22</v>
      </c>
      <c r="N454" s="2">
        <v>518000</v>
      </c>
      <c r="O454" s="1" t="s">
        <v>22</v>
      </c>
      <c r="P454" s="1" t="s">
        <v>192</v>
      </c>
      <c r="Q454" s="1">
        <v>1</v>
      </c>
    </row>
    <row r="455" spans="4:17" x14ac:dyDescent="0.2">
      <c r="D455" s="1" t="s">
        <v>20</v>
      </c>
      <c r="E455" s="1">
        <v>103119336</v>
      </c>
      <c r="G455" s="1" t="s">
        <v>21</v>
      </c>
      <c r="I455" s="1" t="s">
        <v>21</v>
      </c>
      <c r="K455" s="2">
        <v>374401</v>
      </c>
      <c r="L455" s="1" t="s">
        <v>22</v>
      </c>
      <c r="N455" s="2">
        <v>374401</v>
      </c>
      <c r="O455" s="1" t="s">
        <v>22</v>
      </c>
      <c r="P455" s="1" t="s">
        <v>193</v>
      </c>
      <c r="Q455" s="1">
        <v>1</v>
      </c>
    </row>
    <row r="456" spans="4:17" x14ac:dyDescent="0.2">
      <c r="D456" s="1" t="s">
        <v>20</v>
      </c>
      <c r="E456" s="1">
        <v>103119337</v>
      </c>
      <c r="G456" s="1" t="s">
        <v>21</v>
      </c>
      <c r="I456" s="1" t="s">
        <v>21</v>
      </c>
      <c r="K456" s="2">
        <v>376001</v>
      </c>
      <c r="L456" s="1" t="s">
        <v>22</v>
      </c>
      <c r="N456" s="2">
        <v>376001</v>
      </c>
      <c r="O456" s="1" t="s">
        <v>22</v>
      </c>
      <c r="P456" s="1" t="s">
        <v>194</v>
      </c>
      <c r="Q456" s="1">
        <v>1</v>
      </c>
    </row>
    <row r="457" spans="4:17" x14ac:dyDescent="0.2">
      <c r="D457" s="1" t="s">
        <v>20</v>
      </c>
      <c r="E457" s="1">
        <v>103119338</v>
      </c>
      <c r="G457" s="1" t="s">
        <v>21</v>
      </c>
      <c r="I457" s="1" t="s">
        <v>21</v>
      </c>
      <c r="K457" s="2">
        <v>393472.8</v>
      </c>
      <c r="L457" s="1" t="s">
        <v>22</v>
      </c>
      <c r="N457" s="2">
        <v>393472.8</v>
      </c>
      <c r="O457" s="1" t="s">
        <v>22</v>
      </c>
      <c r="P457" s="1" t="s">
        <v>195</v>
      </c>
      <c r="Q457" s="1">
        <v>1</v>
      </c>
    </row>
    <row r="458" spans="4:17" x14ac:dyDescent="0.2">
      <c r="D458" s="1" t="s">
        <v>20</v>
      </c>
      <c r="E458" s="1">
        <v>103119339</v>
      </c>
      <c r="G458" s="1" t="s">
        <v>21</v>
      </c>
      <c r="I458" s="1" t="s">
        <v>21</v>
      </c>
      <c r="K458" s="2">
        <v>582624</v>
      </c>
      <c r="L458" s="1" t="s">
        <v>22</v>
      </c>
      <c r="N458" s="2">
        <v>582624</v>
      </c>
      <c r="O458" s="1" t="s">
        <v>22</v>
      </c>
      <c r="P458" s="1" t="s">
        <v>196</v>
      </c>
      <c r="Q458" s="1">
        <v>1</v>
      </c>
    </row>
    <row r="459" spans="4:17" x14ac:dyDescent="0.2">
      <c r="D459" s="1" t="s">
        <v>20</v>
      </c>
      <c r="E459" s="1">
        <v>103119353</v>
      </c>
      <c r="G459" s="1" t="s">
        <v>62</v>
      </c>
      <c r="I459" s="1" t="s">
        <v>62</v>
      </c>
      <c r="K459" s="2">
        <v>186801</v>
      </c>
      <c r="L459" s="1" t="s">
        <v>22</v>
      </c>
      <c r="N459" s="2">
        <v>186801</v>
      </c>
      <c r="O459" s="1" t="s">
        <v>22</v>
      </c>
      <c r="P459" s="1" t="s">
        <v>197</v>
      </c>
      <c r="Q459" s="1">
        <v>1</v>
      </c>
    </row>
    <row r="460" spans="4:17" x14ac:dyDescent="0.2">
      <c r="D460" s="1" t="s">
        <v>20</v>
      </c>
      <c r="E460" s="1">
        <v>103119354</v>
      </c>
      <c r="G460" s="1" t="s">
        <v>62</v>
      </c>
      <c r="I460" s="1" t="s">
        <v>62</v>
      </c>
      <c r="K460" s="2">
        <v>187646.8</v>
      </c>
      <c r="L460" s="1" t="s">
        <v>22</v>
      </c>
      <c r="N460" s="2">
        <v>187646.8</v>
      </c>
      <c r="O460" s="1" t="s">
        <v>22</v>
      </c>
      <c r="P460" s="1" t="s">
        <v>198</v>
      </c>
      <c r="Q460" s="1">
        <v>1</v>
      </c>
    </row>
    <row r="461" spans="4:17" x14ac:dyDescent="0.2">
      <c r="D461" s="1" t="s">
        <v>20</v>
      </c>
      <c r="E461" s="1">
        <v>103119355</v>
      </c>
      <c r="G461" s="1" t="s">
        <v>62</v>
      </c>
      <c r="I461" s="1" t="s">
        <v>62</v>
      </c>
      <c r="K461" s="2">
        <v>606303</v>
      </c>
      <c r="L461" s="1" t="s">
        <v>22</v>
      </c>
      <c r="N461" s="2">
        <v>606303</v>
      </c>
      <c r="O461" s="1" t="s">
        <v>22</v>
      </c>
      <c r="P461" s="1" t="s">
        <v>199</v>
      </c>
      <c r="Q461" s="1">
        <v>1</v>
      </c>
    </row>
    <row r="462" spans="4:17" x14ac:dyDescent="0.2">
      <c r="D462" s="1" t="s">
        <v>20</v>
      </c>
      <c r="E462" s="1">
        <v>103119356</v>
      </c>
      <c r="G462" s="1" t="s">
        <v>62</v>
      </c>
      <c r="I462" s="1" t="s">
        <v>62</v>
      </c>
      <c r="K462" s="2">
        <v>385601</v>
      </c>
      <c r="L462" s="1" t="s">
        <v>22</v>
      </c>
      <c r="N462" s="2">
        <v>385601</v>
      </c>
      <c r="O462" s="1" t="s">
        <v>22</v>
      </c>
      <c r="P462" s="1" t="s">
        <v>200</v>
      </c>
      <c r="Q462" s="1">
        <v>1</v>
      </c>
    </row>
    <row r="463" spans="4:17" x14ac:dyDescent="0.2">
      <c r="D463" s="1" t="s">
        <v>20</v>
      </c>
      <c r="E463" s="1">
        <v>103119357</v>
      </c>
      <c r="G463" s="1" t="s">
        <v>62</v>
      </c>
      <c r="I463" s="1" t="s">
        <v>62</v>
      </c>
      <c r="K463" s="2">
        <v>560287</v>
      </c>
      <c r="L463" s="1" t="s">
        <v>22</v>
      </c>
      <c r="N463" s="2">
        <v>560287</v>
      </c>
      <c r="O463" s="1" t="s">
        <v>22</v>
      </c>
      <c r="P463" s="1" t="s">
        <v>201</v>
      </c>
      <c r="Q463" s="1">
        <v>1</v>
      </c>
    </row>
    <row r="464" spans="4:17" x14ac:dyDescent="0.2">
      <c r="D464" s="1" t="s">
        <v>20</v>
      </c>
      <c r="E464" s="1">
        <v>103119358</v>
      </c>
      <c r="G464" s="1" t="s">
        <v>62</v>
      </c>
      <c r="I464" s="1" t="s">
        <v>62</v>
      </c>
      <c r="K464" s="2">
        <v>174734.3</v>
      </c>
      <c r="L464" s="1" t="s">
        <v>22</v>
      </c>
      <c r="N464" s="2">
        <v>174734.3</v>
      </c>
      <c r="O464" s="1" t="s">
        <v>22</v>
      </c>
      <c r="P464" s="1" t="s">
        <v>202</v>
      </c>
      <c r="Q464" s="1">
        <v>1</v>
      </c>
    </row>
    <row r="465" spans="4:17" x14ac:dyDescent="0.2">
      <c r="D465" s="1" t="s">
        <v>20</v>
      </c>
      <c r="E465" s="1">
        <v>103119359</v>
      </c>
      <c r="G465" s="1" t="s">
        <v>62</v>
      </c>
      <c r="I465" s="1" t="s">
        <v>62</v>
      </c>
      <c r="K465" s="2">
        <v>492486</v>
      </c>
      <c r="L465" s="1" t="s">
        <v>22</v>
      </c>
      <c r="N465" s="2">
        <v>492486</v>
      </c>
      <c r="O465" s="1" t="s">
        <v>22</v>
      </c>
      <c r="P465" s="1" t="s">
        <v>203</v>
      </c>
      <c r="Q465" s="1">
        <v>1</v>
      </c>
    </row>
    <row r="466" spans="4:17" x14ac:dyDescent="0.2">
      <c r="D466" s="1" t="s">
        <v>20</v>
      </c>
      <c r="E466" s="1">
        <v>103119360</v>
      </c>
      <c r="G466" s="1" t="s">
        <v>62</v>
      </c>
      <c r="I466" s="1" t="s">
        <v>62</v>
      </c>
      <c r="K466" s="2">
        <v>620827.6</v>
      </c>
      <c r="L466" s="1" t="s">
        <v>22</v>
      </c>
      <c r="N466" s="2">
        <v>620827.6</v>
      </c>
      <c r="O466" s="1" t="s">
        <v>22</v>
      </c>
      <c r="P466" s="1" t="s">
        <v>204</v>
      </c>
      <c r="Q466" s="1">
        <v>1</v>
      </c>
    </row>
    <row r="467" spans="4:17" x14ac:dyDescent="0.2">
      <c r="D467" s="1" t="s">
        <v>20</v>
      </c>
      <c r="E467" s="1">
        <v>103119361</v>
      </c>
      <c r="G467" s="1" t="s">
        <v>62</v>
      </c>
      <c r="I467" s="1" t="s">
        <v>62</v>
      </c>
      <c r="K467" s="2">
        <v>385601</v>
      </c>
      <c r="L467" s="1" t="s">
        <v>22</v>
      </c>
      <c r="N467" s="2">
        <v>385601</v>
      </c>
      <c r="O467" s="1" t="s">
        <v>22</v>
      </c>
      <c r="P467" s="1" t="s">
        <v>205</v>
      </c>
      <c r="Q467" s="1">
        <v>1</v>
      </c>
    </row>
    <row r="468" spans="4:17" x14ac:dyDescent="0.2">
      <c r="D468" s="1" t="s">
        <v>20</v>
      </c>
      <c r="E468" s="1">
        <v>103119362</v>
      </c>
      <c r="G468" s="1" t="s">
        <v>62</v>
      </c>
      <c r="I468" s="1" t="s">
        <v>62</v>
      </c>
      <c r="K468" s="2">
        <v>187200</v>
      </c>
      <c r="L468" s="1" t="s">
        <v>22</v>
      </c>
      <c r="N468" s="2">
        <v>187200</v>
      </c>
      <c r="O468" s="1" t="s">
        <v>22</v>
      </c>
      <c r="P468" s="1" t="s">
        <v>206</v>
      </c>
      <c r="Q468" s="1">
        <v>1</v>
      </c>
    </row>
    <row r="469" spans="4:17" x14ac:dyDescent="0.2">
      <c r="D469" s="1" t="s">
        <v>20</v>
      </c>
      <c r="E469" s="1">
        <v>103119372</v>
      </c>
      <c r="G469" s="1" t="s">
        <v>123</v>
      </c>
      <c r="I469" s="1" t="s">
        <v>123</v>
      </c>
      <c r="K469" s="2">
        <v>187201</v>
      </c>
      <c r="L469" s="1" t="s">
        <v>22</v>
      </c>
      <c r="N469" s="2">
        <v>187201</v>
      </c>
      <c r="O469" s="1" t="s">
        <v>22</v>
      </c>
      <c r="P469" s="1" t="s">
        <v>207</v>
      </c>
      <c r="Q469" s="1">
        <v>1</v>
      </c>
    </row>
    <row r="470" spans="4:17" x14ac:dyDescent="0.2">
      <c r="D470" s="1" t="s">
        <v>20</v>
      </c>
      <c r="E470" s="1">
        <v>103119373</v>
      </c>
      <c r="G470" s="1" t="s">
        <v>123</v>
      </c>
      <c r="I470" s="1" t="s">
        <v>123</v>
      </c>
      <c r="K470" s="2">
        <v>226644</v>
      </c>
      <c r="L470" s="1" t="s">
        <v>22</v>
      </c>
      <c r="N470" s="2">
        <v>226644</v>
      </c>
      <c r="O470" s="1" t="s">
        <v>22</v>
      </c>
      <c r="P470" s="1" t="s">
        <v>208</v>
      </c>
      <c r="Q470" s="1">
        <v>1</v>
      </c>
    </row>
    <row r="471" spans="4:17" x14ac:dyDescent="0.2">
      <c r="D471" s="1" t="s">
        <v>20</v>
      </c>
      <c r="E471" s="1">
        <v>103119374</v>
      </c>
      <c r="G471" s="1" t="s">
        <v>123</v>
      </c>
      <c r="I471" s="1" t="s">
        <v>123</v>
      </c>
      <c r="K471" s="2">
        <v>376003</v>
      </c>
      <c r="L471" s="1" t="s">
        <v>22</v>
      </c>
      <c r="N471" s="2">
        <v>376003</v>
      </c>
      <c r="O471" s="1" t="s">
        <v>22</v>
      </c>
      <c r="P471" s="1" t="s">
        <v>209</v>
      </c>
      <c r="Q471" s="1">
        <v>1</v>
      </c>
    </row>
    <row r="472" spans="4:17" x14ac:dyDescent="0.2">
      <c r="D472" s="1" t="s">
        <v>20</v>
      </c>
      <c r="E472" s="1">
        <v>103119375</v>
      </c>
      <c r="G472" s="1" t="s">
        <v>123</v>
      </c>
      <c r="I472" s="1" t="s">
        <v>123</v>
      </c>
      <c r="K472" s="2">
        <v>186800</v>
      </c>
      <c r="L472" s="1" t="s">
        <v>22</v>
      </c>
      <c r="N472" s="2">
        <v>186800</v>
      </c>
      <c r="O472" s="1" t="s">
        <v>22</v>
      </c>
      <c r="P472" s="1" t="s">
        <v>210</v>
      </c>
      <c r="Q472" s="1">
        <v>1</v>
      </c>
    </row>
    <row r="473" spans="4:17" x14ac:dyDescent="0.2">
      <c r="D473" s="1" t="s">
        <v>20</v>
      </c>
      <c r="E473" s="1">
        <v>103119376</v>
      </c>
      <c r="G473" s="1" t="s">
        <v>123</v>
      </c>
      <c r="I473" s="1" t="s">
        <v>123</v>
      </c>
      <c r="K473" s="2">
        <v>403697</v>
      </c>
      <c r="L473" s="1" t="s">
        <v>22</v>
      </c>
      <c r="N473" s="2">
        <v>403697</v>
      </c>
      <c r="O473" s="1" t="s">
        <v>22</v>
      </c>
      <c r="P473" s="1" t="s">
        <v>211</v>
      </c>
      <c r="Q473" s="1">
        <v>1</v>
      </c>
    </row>
    <row r="474" spans="4:17" x14ac:dyDescent="0.2">
      <c r="D474" s="1" t="s">
        <v>20</v>
      </c>
      <c r="E474" s="1">
        <v>103119377</v>
      </c>
      <c r="G474" s="1" t="s">
        <v>123</v>
      </c>
      <c r="I474" s="1" t="s">
        <v>123</v>
      </c>
      <c r="K474" s="2">
        <v>402640.3</v>
      </c>
      <c r="L474" s="1" t="s">
        <v>22</v>
      </c>
      <c r="N474" s="2">
        <v>402640.3</v>
      </c>
      <c r="O474" s="1" t="s">
        <v>22</v>
      </c>
      <c r="P474" s="1" t="s">
        <v>212</v>
      </c>
      <c r="Q474" s="1">
        <v>1</v>
      </c>
    </row>
    <row r="475" spans="4:17" x14ac:dyDescent="0.2">
      <c r="D475" s="1" t="s">
        <v>20</v>
      </c>
      <c r="E475" s="1">
        <v>103119384</v>
      </c>
      <c r="G475" s="1" t="s">
        <v>56</v>
      </c>
      <c r="I475" s="1" t="s">
        <v>56</v>
      </c>
      <c r="K475" s="2">
        <v>99843</v>
      </c>
      <c r="L475" s="1" t="s">
        <v>22</v>
      </c>
      <c r="N475" s="2">
        <v>99843</v>
      </c>
      <c r="O475" s="1" t="s">
        <v>22</v>
      </c>
      <c r="P475" s="1" t="s">
        <v>213</v>
      </c>
      <c r="Q475" s="1">
        <v>1</v>
      </c>
    </row>
    <row r="476" spans="4:17" x14ac:dyDescent="0.2">
      <c r="D476" s="1" t="s">
        <v>20</v>
      </c>
      <c r="E476" s="1">
        <v>103119385</v>
      </c>
      <c r="G476" s="1" t="s">
        <v>56</v>
      </c>
      <c r="I476" s="1" t="s">
        <v>56</v>
      </c>
      <c r="K476" s="2">
        <v>175785.3</v>
      </c>
      <c r="L476" s="1" t="s">
        <v>22</v>
      </c>
      <c r="N476" s="2">
        <v>175785.3</v>
      </c>
      <c r="O476" s="1" t="s">
        <v>22</v>
      </c>
      <c r="P476" s="1" t="s">
        <v>214</v>
      </c>
      <c r="Q476" s="1">
        <v>1</v>
      </c>
    </row>
    <row r="477" spans="4:17" x14ac:dyDescent="0.2">
      <c r="D477" s="1" t="s">
        <v>20</v>
      </c>
      <c r="E477" s="1">
        <v>103119386</v>
      </c>
      <c r="G477" s="1" t="s">
        <v>56</v>
      </c>
      <c r="I477" s="1" t="s">
        <v>56</v>
      </c>
      <c r="K477" s="2">
        <v>186801</v>
      </c>
      <c r="L477" s="1" t="s">
        <v>22</v>
      </c>
      <c r="N477" s="2">
        <v>186801</v>
      </c>
      <c r="O477" s="1" t="s">
        <v>22</v>
      </c>
      <c r="P477" s="1" t="s">
        <v>215</v>
      </c>
      <c r="Q477" s="1">
        <v>1</v>
      </c>
    </row>
    <row r="478" spans="4:17" x14ac:dyDescent="0.2">
      <c r="D478" s="1" t="s">
        <v>20</v>
      </c>
      <c r="E478" s="1">
        <v>103119387</v>
      </c>
      <c r="G478" s="1" t="s">
        <v>56</v>
      </c>
      <c r="I478" s="1" t="s">
        <v>56</v>
      </c>
      <c r="K478" s="2">
        <v>186800</v>
      </c>
      <c r="L478" s="1" t="s">
        <v>22</v>
      </c>
      <c r="N478" s="2">
        <v>186800</v>
      </c>
      <c r="O478" s="1" t="s">
        <v>22</v>
      </c>
      <c r="P478" s="1" t="s">
        <v>216</v>
      </c>
      <c r="Q478" s="1">
        <v>1</v>
      </c>
    </row>
    <row r="479" spans="4:17" x14ac:dyDescent="0.2">
      <c r="D479" s="1" t="s">
        <v>20</v>
      </c>
      <c r="E479" s="1">
        <v>103119388</v>
      </c>
      <c r="G479" s="1" t="s">
        <v>56</v>
      </c>
      <c r="I479" s="1" t="s">
        <v>56</v>
      </c>
      <c r="K479" s="2">
        <v>193503.2</v>
      </c>
      <c r="L479" s="1" t="s">
        <v>22</v>
      </c>
      <c r="N479" s="2">
        <v>193503.2</v>
      </c>
      <c r="O479" s="1" t="s">
        <v>22</v>
      </c>
      <c r="P479" s="1" t="s">
        <v>217</v>
      </c>
      <c r="Q479" s="1">
        <v>1</v>
      </c>
    </row>
    <row r="480" spans="4:17" x14ac:dyDescent="0.2">
      <c r="D480" s="1" t="s">
        <v>20</v>
      </c>
      <c r="E480" s="1">
        <v>103119390</v>
      </c>
      <c r="G480" s="1" t="s">
        <v>136</v>
      </c>
      <c r="I480" s="1" t="s">
        <v>136</v>
      </c>
      <c r="K480" s="2">
        <v>182933.96</v>
      </c>
      <c r="L480" s="1" t="s">
        <v>22</v>
      </c>
      <c r="N480" s="2">
        <v>182933.96</v>
      </c>
      <c r="O480" s="1" t="s">
        <v>22</v>
      </c>
      <c r="P480" s="1" t="s">
        <v>218</v>
      </c>
      <c r="Q480" s="1">
        <v>1</v>
      </c>
    </row>
    <row r="481" spans="4:17" x14ac:dyDescent="0.2">
      <c r="D481" s="1" t="s">
        <v>20</v>
      </c>
      <c r="E481" s="1">
        <v>103119391</v>
      </c>
      <c r="G481" s="1" t="s">
        <v>136</v>
      </c>
      <c r="I481" s="1" t="s">
        <v>136</v>
      </c>
      <c r="K481" s="2">
        <v>188480</v>
      </c>
      <c r="L481" s="1" t="s">
        <v>22</v>
      </c>
      <c r="N481" s="2">
        <v>188480</v>
      </c>
      <c r="O481" s="1" t="s">
        <v>22</v>
      </c>
      <c r="P481" s="1" t="s">
        <v>219</v>
      </c>
      <c r="Q481" s="1">
        <v>1</v>
      </c>
    </row>
    <row r="482" spans="4:17" x14ac:dyDescent="0.2">
      <c r="D482" s="1" t="s">
        <v>20</v>
      </c>
      <c r="E482" s="1">
        <v>103119392</v>
      </c>
      <c r="G482" s="1" t="s">
        <v>136</v>
      </c>
      <c r="I482" s="1" t="s">
        <v>136</v>
      </c>
      <c r="K482" s="2">
        <v>211304.7</v>
      </c>
      <c r="L482" s="1" t="s">
        <v>22</v>
      </c>
      <c r="N482" s="2">
        <v>211304.7</v>
      </c>
      <c r="O482" s="1" t="s">
        <v>22</v>
      </c>
      <c r="P482" s="1" t="s">
        <v>220</v>
      </c>
      <c r="Q482" s="1">
        <v>1</v>
      </c>
    </row>
    <row r="483" spans="4:17" x14ac:dyDescent="0.2">
      <c r="D483" s="1" t="s">
        <v>20</v>
      </c>
      <c r="E483" s="1">
        <v>103119393</v>
      </c>
      <c r="G483" s="1" t="s">
        <v>136</v>
      </c>
      <c r="I483" s="1" t="s">
        <v>136</v>
      </c>
      <c r="K483" s="2">
        <v>766388.4</v>
      </c>
      <c r="L483" s="1" t="s">
        <v>22</v>
      </c>
      <c r="N483" s="2">
        <v>766388.4</v>
      </c>
      <c r="O483" s="1" t="s">
        <v>22</v>
      </c>
      <c r="P483" s="1" t="s">
        <v>221</v>
      </c>
      <c r="Q483" s="1">
        <v>1</v>
      </c>
    </row>
    <row r="484" spans="4:17" x14ac:dyDescent="0.2">
      <c r="D484" s="1" t="s">
        <v>20</v>
      </c>
      <c r="E484" s="1">
        <v>103119394</v>
      </c>
      <c r="G484" s="1" t="s">
        <v>136</v>
      </c>
      <c r="I484" s="1" t="s">
        <v>136</v>
      </c>
      <c r="K484" s="2">
        <v>75745.2</v>
      </c>
      <c r="L484" s="1" t="s">
        <v>22</v>
      </c>
      <c r="N484" s="2">
        <v>75745.2</v>
      </c>
      <c r="O484" s="1" t="s">
        <v>22</v>
      </c>
      <c r="P484" s="1" t="s">
        <v>222</v>
      </c>
      <c r="Q484" s="1">
        <v>1</v>
      </c>
    </row>
    <row r="485" spans="4:17" x14ac:dyDescent="0.2">
      <c r="D485" s="1" t="s">
        <v>20</v>
      </c>
      <c r="E485" s="1">
        <v>103119430</v>
      </c>
      <c r="G485" s="1" t="s">
        <v>138</v>
      </c>
      <c r="I485" s="1" t="s">
        <v>138</v>
      </c>
      <c r="K485" s="2">
        <v>786434.7</v>
      </c>
      <c r="L485" s="1" t="s">
        <v>22</v>
      </c>
      <c r="N485" s="2">
        <v>786434.7</v>
      </c>
      <c r="O485" s="1" t="s">
        <v>22</v>
      </c>
      <c r="P485" s="1" t="s">
        <v>223</v>
      </c>
      <c r="Q485" s="1">
        <v>1</v>
      </c>
    </row>
    <row r="486" spans="4:17" x14ac:dyDescent="0.2">
      <c r="D486" s="1" t="s">
        <v>20</v>
      </c>
      <c r="E486" s="1">
        <v>103119431</v>
      </c>
      <c r="G486" s="1" t="s">
        <v>138</v>
      </c>
      <c r="I486" s="1" t="s">
        <v>138</v>
      </c>
      <c r="K486" s="2">
        <v>1635079.1</v>
      </c>
      <c r="L486" s="1" t="s">
        <v>22</v>
      </c>
      <c r="N486" s="2">
        <v>1635079.1</v>
      </c>
      <c r="O486" s="1" t="s">
        <v>22</v>
      </c>
      <c r="P486" s="1" t="s">
        <v>224</v>
      </c>
      <c r="Q486" s="1">
        <v>1</v>
      </c>
    </row>
    <row r="487" spans="4:17" x14ac:dyDescent="0.2">
      <c r="D487" s="1" t="s">
        <v>20</v>
      </c>
      <c r="E487" s="1">
        <v>103119432</v>
      </c>
      <c r="G487" s="1" t="s">
        <v>138</v>
      </c>
      <c r="I487" s="1" t="s">
        <v>138</v>
      </c>
      <c r="K487" s="2">
        <v>414400</v>
      </c>
      <c r="L487" s="1" t="s">
        <v>22</v>
      </c>
      <c r="N487" s="2">
        <v>414400</v>
      </c>
      <c r="O487" s="1" t="s">
        <v>22</v>
      </c>
      <c r="P487" s="1" t="s">
        <v>225</v>
      </c>
      <c r="Q487" s="1">
        <v>1</v>
      </c>
    </row>
    <row r="488" spans="4:17" x14ac:dyDescent="0.2">
      <c r="D488" s="1" t="s">
        <v>20</v>
      </c>
      <c r="E488" s="1">
        <v>103119529</v>
      </c>
      <c r="G488" s="1" t="s">
        <v>226</v>
      </c>
      <c r="I488" s="1" t="s">
        <v>226</v>
      </c>
      <c r="K488" s="2">
        <v>192561.6</v>
      </c>
      <c r="L488" s="1" t="s">
        <v>22</v>
      </c>
      <c r="N488" s="2">
        <v>192561.6</v>
      </c>
      <c r="O488" s="1" t="s">
        <v>22</v>
      </c>
      <c r="P488" s="1" t="s">
        <v>227</v>
      </c>
      <c r="Q488" s="1">
        <v>1</v>
      </c>
    </row>
    <row r="489" spans="4:17" x14ac:dyDescent="0.2">
      <c r="D489" s="1" t="s">
        <v>20</v>
      </c>
      <c r="E489" s="1">
        <v>103119577</v>
      </c>
      <c r="G489" s="1" t="s">
        <v>27</v>
      </c>
      <c r="I489" s="1" t="s">
        <v>27</v>
      </c>
      <c r="K489" s="2">
        <v>398394</v>
      </c>
      <c r="L489" s="1" t="s">
        <v>22</v>
      </c>
      <c r="N489" s="2">
        <v>398394</v>
      </c>
      <c r="O489" s="1" t="s">
        <v>22</v>
      </c>
      <c r="P489" s="1" t="s">
        <v>228</v>
      </c>
      <c r="Q489" s="1">
        <v>1</v>
      </c>
    </row>
    <row r="490" spans="4:17" x14ac:dyDescent="0.2">
      <c r="D490" s="1" t="s">
        <v>20</v>
      </c>
      <c r="E490" s="1">
        <v>103119578</v>
      </c>
      <c r="G490" s="1" t="s">
        <v>27</v>
      </c>
      <c r="I490" s="1" t="s">
        <v>27</v>
      </c>
      <c r="K490" s="2">
        <v>377601</v>
      </c>
      <c r="L490" s="1" t="s">
        <v>22</v>
      </c>
      <c r="N490" s="2">
        <v>377601</v>
      </c>
      <c r="O490" s="1" t="s">
        <v>22</v>
      </c>
      <c r="P490" s="1" t="s">
        <v>229</v>
      </c>
      <c r="Q490" s="1">
        <v>1</v>
      </c>
    </row>
    <row r="491" spans="4:17" x14ac:dyDescent="0.2">
      <c r="D491" s="1" t="s">
        <v>20</v>
      </c>
      <c r="E491" s="1">
        <v>103119595</v>
      </c>
      <c r="G491" s="1" t="s">
        <v>164</v>
      </c>
      <c r="I491" s="1" t="s">
        <v>164</v>
      </c>
      <c r="K491" s="2">
        <v>204800</v>
      </c>
      <c r="L491" s="1" t="s">
        <v>22</v>
      </c>
      <c r="N491" s="2">
        <v>204800</v>
      </c>
      <c r="O491" s="1" t="s">
        <v>22</v>
      </c>
      <c r="P491" s="1" t="s">
        <v>230</v>
      </c>
      <c r="Q491" s="1">
        <v>1</v>
      </c>
    </row>
    <row r="492" spans="4:17" x14ac:dyDescent="0.2">
      <c r="D492" s="1" t="s">
        <v>20</v>
      </c>
      <c r="E492" s="1">
        <v>103119608</v>
      </c>
      <c r="G492" s="1" t="s">
        <v>76</v>
      </c>
      <c r="I492" s="1" t="s">
        <v>76</v>
      </c>
      <c r="K492" s="2">
        <v>352240</v>
      </c>
      <c r="L492" s="1" t="s">
        <v>22</v>
      </c>
      <c r="N492" s="2">
        <v>352240</v>
      </c>
      <c r="O492" s="1" t="s">
        <v>22</v>
      </c>
      <c r="P492" s="1" t="s">
        <v>231</v>
      </c>
      <c r="Q492" s="1">
        <v>1</v>
      </c>
    </row>
    <row r="493" spans="4:17" x14ac:dyDescent="0.2">
      <c r="D493" s="1" t="s">
        <v>20</v>
      </c>
      <c r="E493" s="1">
        <v>103119745</v>
      </c>
      <c r="G493" s="1" t="s">
        <v>71</v>
      </c>
      <c r="I493" s="1" t="s">
        <v>71</v>
      </c>
      <c r="K493" s="2">
        <v>509010</v>
      </c>
      <c r="L493" s="1" t="s">
        <v>22</v>
      </c>
      <c r="N493" s="2">
        <v>509010</v>
      </c>
      <c r="O493" s="1" t="s">
        <v>22</v>
      </c>
      <c r="P493" s="1" t="s">
        <v>232</v>
      </c>
      <c r="Q493" s="1">
        <v>1</v>
      </c>
    </row>
    <row r="494" spans="4:17" x14ac:dyDescent="0.2">
      <c r="D494" s="1" t="s">
        <v>20</v>
      </c>
      <c r="E494" s="1">
        <v>103133918</v>
      </c>
      <c r="G494" s="1" t="s">
        <v>71</v>
      </c>
      <c r="I494" s="1" t="s">
        <v>71</v>
      </c>
      <c r="K494" s="2">
        <v>131195</v>
      </c>
      <c r="L494" s="1" t="s">
        <v>22</v>
      </c>
      <c r="N494" s="2">
        <v>131195</v>
      </c>
      <c r="O494" s="1" t="s">
        <v>22</v>
      </c>
      <c r="P494" s="1" t="s">
        <v>233</v>
      </c>
      <c r="Q494" s="1">
        <v>1</v>
      </c>
    </row>
    <row r="495" spans="4:17" x14ac:dyDescent="0.2">
      <c r="D495" s="1" t="s">
        <v>20</v>
      </c>
      <c r="E495" s="1">
        <v>103133919</v>
      </c>
      <c r="G495" s="1" t="s">
        <v>71</v>
      </c>
      <c r="I495" s="1" t="s">
        <v>71</v>
      </c>
      <c r="K495" s="2">
        <v>160917.24</v>
      </c>
      <c r="L495" s="1" t="s">
        <v>22</v>
      </c>
      <c r="N495" s="2">
        <v>160917.24</v>
      </c>
      <c r="O495" s="1" t="s">
        <v>22</v>
      </c>
      <c r="P495" s="1" t="s">
        <v>234</v>
      </c>
      <c r="Q495" s="1">
        <v>1</v>
      </c>
    </row>
    <row r="497" spans="1:17" x14ac:dyDescent="0.2">
      <c r="B497" s="1" t="s">
        <v>32</v>
      </c>
      <c r="K497" s="2">
        <v>16977425.699999999</v>
      </c>
      <c r="L497" s="1" t="s">
        <v>22</v>
      </c>
      <c r="N497" s="2">
        <v>16977425.699999999</v>
      </c>
      <c r="O497" s="1" t="s">
        <v>22</v>
      </c>
    </row>
    <row r="499" spans="1:17" x14ac:dyDescent="0.2">
      <c r="A499" s="3"/>
      <c r="B499" s="3" t="s">
        <v>33</v>
      </c>
      <c r="C499" s="3" t="s">
        <v>235</v>
      </c>
      <c r="D499" s="3"/>
      <c r="E499" s="3"/>
      <c r="F499" s="3"/>
      <c r="G499" s="3"/>
      <c r="H499" s="3"/>
      <c r="I499" s="3"/>
      <c r="J499" s="3"/>
      <c r="K499" s="4">
        <v>16977425.699999999</v>
      </c>
      <c r="L499" s="3" t="s">
        <v>22</v>
      </c>
      <c r="M499" s="3"/>
      <c r="N499" s="4">
        <v>16977425.699999999</v>
      </c>
      <c r="O499" s="3" t="s">
        <v>22</v>
      </c>
      <c r="P499" s="3"/>
      <c r="Q499" s="3"/>
    </row>
    <row r="501" spans="1:17" x14ac:dyDescent="0.2">
      <c r="A501" s="1" t="s">
        <v>0</v>
      </c>
      <c r="F501" s="1">
        <v>501193</v>
      </c>
    </row>
    <row r="502" spans="1:17" x14ac:dyDescent="0.2">
      <c r="A502" s="1" t="s">
        <v>1</v>
      </c>
      <c r="F502" s="1" t="s">
        <v>2</v>
      </c>
    </row>
    <row r="504" spans="1:17" x14ac:dyDescent="0.2">
      <c r="A504" s="1" t="s">
        <v>3</v>
      </c>
      <c r="F504" s="1" t="s">
        <v>236</v>
      </c>
    </row>
    <row r="505" spans="1:17" x14ac:dyDescent="0.2">
      <c r="A505" s="1" t="s">
        <v>5</v>
      </c>
    </row>
    <row r="508" spans="1:17" x14ac:dyDescent="0.2">
      <c r="C508" s="1" t="s">
        <v>6</v>
      </c>
      <c r="D508" s="1" t="s">
        <v>7</v>
      </c>
      <c r="E508" s="1" t="s">
        <v>8</v>
      </c>
      <c r="G508" s="1" t="s">
        <v>9</v>
      </c>
      <c r="H508" s="1" t="s">
        <v>10</v>
      </c>
      <c r="I508" s="1" t="s">
        <v>11</v>
      </c>
      <c r="J508" s="1" t="s">
        <v>12</v>
      </c>
      <c r="K508" s="1" t="s">
        <v>13</v>
      </c>
      <c r="L508" s="1" t="s">
        <v>14</v>
      </c>
      <c r="M508" s="1" t="s">
        <v>15</v>
      </c>
      <c r="N508" s="1" t="s">
        <v>16</v>
      </c>
      <c r="O508" s="1" t="s">
        <v>17</v>
      </c>
      <c r="P508" s="1" t="s">
        <v>18</v>
      </c>
      <c r="Q508" s="1" t="s">
        <v>19</v>
      </c>
    </row>
    <row r="510" spans="1:17" x14ac:dyDescent="0.2">
      <c r="D510" s="1" t="s">
        <v>20</v>
      </c>
      <c r="E510" s="1">
        <v>103119614</v>
      </c>
      <c r="G510" s="1" t="s">
        <v>164</v>
      </c>
      <c r="I510" s="1" t="s">
        <v>164</v>
      </c>
      <c r="K510" s="2">
        <v>806478.58</v>
      </c>
      <c r="L510" s="1" t="s">
        <v>22</v>
      </c>
      <c r="N510" s="2">
        <v>806478.58</v>
      </c>
      <c r="O510" s="1" t="s">
        <v>22</v>
      </c>
      <c r="P510" s="1" t="s">
        <v>237</v>
      </c>
      <c r="Q510" s="1">
        <v>1</v>
      </c>
    </row>
    <row r="512" spans="1:17" x14ac:dyDescent="0.2">
      <c r="B512" s="1" t="s">
        <v>32</v>
      </c>
      <c r="K512" s="2">
        <v>806478.58</v>
      </c>
      <c r="L512" s="1" t="s">
        <v>22</v>
      </c>
      <c r="N512" s="2">
        <v>806478.58</v>
      </c>
      <c r="O512" s="1" t="s">
        <v>22</v>
      </c>
    </row>
    <row r="514" spans="1:17" x14ac:dyDescent="0.2">
      <c r="A514" s="3"/>
      <c r="B514" s="3" t="s">
        <v>33</v>
      </c>
      <c r="C514" s="3" t="s">
        <v>238</v>
      </c>
      <c r="D514" s="3"/>
      <c r="E514" s="3"/>
      <c r="F514" s="3"/>
      <c r="G514" s="3"/>
      <c r="H514" s="3"/>
      <c r="I514" s="3"/>
      <c r="J514" s="3"/>
      <c r="K514" s="4">
        <v>806478.58</v>
      </c>
      <c r="L514" s="3" t="s">
        <v>22</v>
      </c>
      <c r="M514" s="3"/>
      <c r="N514" s="4">
        <v>806478.58</v>
      </c>
      <c r="O514" s="3" t="s">
        <v>22</v>
      </c>
      <c r="P514" s="3"/>
      <c r="Q514" s="3"/>
    </row>
    <row r="516" spans="1:17" x14ac:dyDescent="0.2">
      <c r="A516" s="1" t="s">
        <v>0</v>
      </c>
      <c r="F516" s="1">
        <v>501194</v>
      </c>
    </row>
    <row r="517" spans="1:17" x14ac:dyDescent="0.2">
      <c r="A517" s="1" t="s">
        <v>1</v>
      </c>
      <c r="F517" s="1" t="s">
        <v>2</v>
      </c>
    </row>
    <row r="519" spans="1:17" x14ac:dyDescent="0.2">
      <c r="A519" s="1" t="s">
        <v>3</v>
      </c>
      <c r="F519" s="1" t="s">
        <v>239</v>
      </c>
    </row>
    <row r="520" spans="1:17" x14ac:dyDescent="0.2">
      <c r="A520" s="1" t="s">
        <v>5</v>
      </c>
    </row>
    <row r="523" spans="1:17" x14ac:dyDescent="0.2">
      <c r="C523" s="1" t="s">
        <v>6</v>
      </c>
      <c r="D523" s="1" t="s">
        <v>7</v>
      </c>
      <c r="E523" s="1" t="s">
        <v>8</v>
      </c>
      <c r="G523" s="1" t="s">
        <v>9</v>
      </c>
      <c r="H523" s="1" t="s">
        <v>10</v>
      </c>
      <c r="I523" s="1" t="s">
        <v>11</v>
      </c>
      <c r="J523" s="1" t="s">
        <v>12</v>
      </c>
      <c r="K523" s="1" t="s">
        <v>13</v>
      </c>
      <c r="L523" s="1" t="s">
        <v>14</v>
      </c>
      <c r="M523" s="1" t="s">
        <v>15</v>
      </c>
      <c r="N523" s="1" t="s">
        <v>16</v>
      </c>
      <c r="O523" s="1" t="s">
        <v>17</v>
      </c>
      <c r="P523" s="1" t="s">
        <v>18</v>
      </c>
      <c r="Q523" s="1" t="s">
        <v>19</v>
      </c>
    </row>
    <row r="525" spans="1:17" x14ac:dyDescent="0.2">
      <c r="D525" s="1" t="s">
        <v>20</v>
      </c>
      <c r="E525" s="1">
        <v>103119451</v>
      </c>
      <c r="G525" s="1" t="s">
        <v>36</v>
      </c>
      <c r="I525" s="1" t="s">
        <v>36</v>
      </c>
      <c r="K525" s="2">
        <v>462409.35</v>
      </c>
      <c r="L525" s="1" t="s">
        <v>22</v>
      </c>
      <c r="N525" s="2">
        <v>462409.35</v>
      </c>
      <c r="O525" s="1" t="s">
        <v>22</v>
      </c>
      <c r="P525" s="1" t="s">
        <v>240</v>
      </c>
      <c r="Q525" s="1">
        <v>1</v>
      </c>
    </row>
    <row r="526" spans="1:17" x14ac:dyDescent="0.2">
      <c r="D526" s="1" t="s">
        <v>20</v>
      </c>
      <c r="E526" s="1">
        <v>103119454</v>
      </c>
      <c r="G526" s="1" t="s">
        <v>36</v>
      </c>
      <c r="I526" s="1" t="s">
        <v>36</v>
      </c>
      <c r="K526" s="2">
        <v>476524.23</v>
      </c>
      <c r="L526" s="1" t="s">
        <v>22</v>
      </c>
      <c r="N526" s="2">
        <v>476524.23</v>
      </c>
      <c r="O526" s="1" t="s">
        <v>22</v>
      </c>
      <c r="P526" s="1" t="s">
        <v>241</v>
      </c>
      <c r="Q526" s="1">
        <v>1</v>
      </c>
    </row>
    <row r="527" spans="1:17" x14ac:dyDescent="0.2">
      <c r="D527" s="1" t="s">
        <v>20</v>
      </c>
      <c r="E527" s="1">
        <v>103119456</v>
      </c>
      <c r="G527" s="1" t="s">
        <v>36</v>
      </c>
      <c r="I527" s="1" t="s">
        <v>36</v>
      </c>
      <c r="K527" s="2">
        <v>587719.80000000005</v>
      </c>
      <c r="L527" s="1" t="s">
        <v>22</v>
      </c>
      <c r="N527" s="2">
        <v>587719.80000000005</v>
      </c>
      <c r="O527" s="1" t="s">
        <v>22</v>
      </c>
      <c r="P527" s="1" t="s">
        <v>242</v>
      </c>
      <c r="Q527" s="1">
        <v>1</v>
      </c>
    </row>
    <row r="528" spans="1:17" x14ac:dyDescent="0.2">
      <c r="D528" s="1" t="s">
        <v>20</v>
      </c>
      <c r="E528" s="1">
        <v>103119584</v>
      </c>
      <c r="G528" s="1" t="s">
        <v>27</v>
      </c>
      <c r="I528" s="1" t="s">
        <v>27</v>
      </c>
      <c r="K528" s="2">
        <v>459459</v>
      </c>
      <c r="L528" s="1" t="s">
        <v>22</v>
      </c>
      <c r="N528" s="2">
        <v>459459</v>
      </c>
      <c r="O528" s="1" t="s">
        <v>22</v>
      </c>
      <c r="P528" s="1" t="s">
        <v>243</v>
      </c>
      <c r="Q528" s="1">
        <v>1</v>
      </c>
    </row>
    <row r="529" spans="1:17" x14ac:dyDescent="0.2">
      <c r="D529" s="1" t="s">
        <v>20</v>
      </c>
      <c r="E529" s="1">
        <v>103119586</v>
      </c>
      <c r="G529" s="1" t="s">
        <v>27</v>
      </c>
      <c r="I529" s="1" t="s">
        <v>27</v>
      </c>
      <c r="K529" s="2">
        <v>444237.7</v>
      </c>
      <c r="L529" s="1" t="s">
        <v>22</v>
      </c>
      <c r="N529" s="2">
        <v>444237.7</v>
      </c>
      <c r="O529" s="1" t="s">
        <v>22</v>
      </c>
      <c r="P529" s="1" t="s">
        <v>244</v>
      </c>
      <c r="Q529" s="1">
        <v>1</v>
      </c>
    </row>
    <row r="530" spans="1:17" x14ac:dyDescent="0.2">
      <c r="D530" s="1" t="s">
        <v>20</v>
      </c>
      <c r="E530" s="1">
        <v>103119588</v>
      </c>
      <c r="G530" s="1" t="s">
        <v>27</v>
      </c>
      <c r="I530" s="1" t="s">
        <v>27</v>
      </c>
      <c r="K530" s="2">
        <v>470382.55</v>
      </c>
      <c r="L530" s="1" t="s">
        <v>22</v>
      </c>
      <c r="N530" s="2">
        <v>470382.55</v>
      </c>
      <c r="O530" s="1" t="s">
        <v>22</v>
      </c>
      <c r="P530" s="1" t="s">
        <v>245</v>
      </c>
      <c r="Q530" s="1">
        <v>1</v>
      </c>
    </row>
    <row r="532" spans="1:17" x14ac:dyDescent="0.2">
      <c r="B532" s="1" t="s">
        <v>32</v>
      </c>
      <c r="K532" s="2">
        <v>2900732.63</v>
      </c>
      <c r="L532" s="1" t="s">
        <v>22</v>
      </c>
      <c r="N532" s="2">
        <v>2900732.63</v>
      </c>
      <c r="O532" s="1" t="s">
        <v>22</v>
      </c>
    </row>
    <row r="534" spans="1:17" x14ac:dyDescent="0.2">
      <c r="A534" s="3"/>
      <c r="B534" s="3" t="s">
        <v>33</v>
      </c>
      <c r="C534" s="3" t="s">
        <v>246</v>
      </c>
      <c r="D534" s="3"/>
      <c r="E534" s="3"/>
      <c r="F534" s="3"/>
      <c r="G534" s="3"/>
      <c r="H534" s="3"/>
      <c r="I534" s="3"/>
      <c r="J534" s="3"/>
      <c r="K534" s="4">
        <v>2900732.63</v>
      </c>
      <c r="L534" s="3" t="s">
        <v>22</v>
      </c>
      <c r="M534" s="3"/>
      <c r="N534" s="4">
        <v>2900732.63</v>
      </c>
      <c r="O534" s="3" t="s">
        <v>22</v>
      </c>
      <c r="P534" s="3"/>
      <c r="Q534" s="3"/>
    </row>
    <row r="536" spans="1:17" x14ac:dyDescent="0.2">
      <c r="A536" s="1" t="s">
        <v>0</v>
      </c>
      <c r="F536" s="1">
        <v>501196</v>
      </c>
    </row>
    <row r="537" spans="1:17" x14ac:dyDescent="0.2">
      <c r="A537" s="1" t="s">
        <v>1</v>
      </c>
      <c r="F537" s="1" t="s">
        <v>2</v>
      </c>
    </row>
    <row r="539" spans="1:17" x14ac:dyDescent="0.2">
      <c r="A539" s="1" t="s">
        <v>3</v>
      </c>
      <c r="F539" s="1" t="s">
        <v>247</v>
      </c>
    </row>
    <row r="540" spans="1:17" x14ac:dyDescent="0.2">
      <c r="A540" s="1" t="s">
        <v>5</v>
      </c>
    </row>
    <row r="543" spans="1:17" x14ac:dyDescent="0.2">
      <c r="C543" s="1" t="s">
        <v>6</v>
      </c>
      <c r="D543" s="1" t="s">
        <v>7</v>
      </c>
      <c r="E543" s="1" t="s">
        <v>8</v>
      </c>
      <c r="G543" s="1" t="s">
        <v>9</v>
      </c>
      <c r="H543" s="1" t="s">
        <v>10</v>
      </c>
      <c r="I543" s="1" t="s">
        <v>11</v>
      </c>
      <c r="J543" s="1" t="s">
        <v>12</v>
      </c>
      <c r="K543" s="1" t="s">
        <v>13</v>
      </c>
      <c r="L543" s="1" t="s">
        <v>14</v>
      </c>
      <c r="M543" s="1" t="s">
        <v>15</v>
      </c>
      <c r="N543" s="1" t="s">
        <v>16</v>
      </c>
      <c r="O543" s="1" t="s">
        <v>17</v>
      </c>
      <c r="P543" s="1" t="s">
        <v>18</v>
      </c>
      <c r="Q543" s="1" t="s">
        <v>19</v>
      </c>
    </row>
    <row r="545" spans="1:17" x14ac:dyDescent="0.2">
      <c r="D545" s="1" t="s">
        <v>20</v>
      </c>
      <c r="E545" s="1">
        <v>103119523</v>
      </c>
      <c r="G545" s="1" t="s">
        <v>25</v>
      </c>
      <c r="I545" s="1" t="s">
        <v>25</v>
      </c>
      <c r="K545" s="2">
        <v>282251.95</v>
      </c>
      <c r="L545" s="1" t="s">
        <v>22</v>
      </c>
      <c r="N545" s="2">
        <v>282251.95</v>
      </c>
      <c r="O545" s="1" t="s">
        <v>22</v>
      </c>
      <c r="P545" s="1" t="s">
        <v>248</v>
      </c>
      <c r="Q545" s="1">
        <v>1</v>
      </c>
    </row>
    <row r="546" spans="1:17" x14ac:dyDescent="0.2">
      <c r="D546" s="1" t="s">
        <v>20</v>
      </c>
      <c r="E546" s="1">
        <v>103133920</v>
      </c>
      <c r="G546" s="1" t="s">
        <v>71</v>
      </c>
      <c r="I546" s="1" t="s">
        <v>71</v>
      </c>
      <c r="K546" s="2">
        <v>70969</v>
      </c>
      <c r="L546" s="1" t="s">
        <v>22</v>
      </c>
      <c r="N546" s="2">
        <v>70969</v>
      </c>
      <c r="O546" s="1" t="s">
        <v>22</v>
      </c>
      <c r="P546" s="1" t="s">
        <v>249</v>
      </c>
      <c r="Q546" s="1">
        <v>1</v>
      </c>
    </row>
    <row r="547" spans="1:17" x14ac:dyDescent="0.2">
      <c r="D547" s="1" t="s">
        <v>20</v>
      </c>
      <c r="E547" s="1">
        <v>2200005458</v>
      </c>
      <c r="G547" s="1" t="s">
        <v>25</v>
      </c>
      <c r="I547" s="1" t="s">
        <v>25</v>
      </c>
      <c r="K547" s="2">
        <v>7777.01</v>
      </c>
      <c r="L547" s="1" t="s">
        <v>22</v>
      </c>
      <c r="N547" s="2">
        <v>7777.01</v>
      </c>
      <c r="O547" s="1" t="s">
        <v>22</v>
      </c>
      <c r="P547" s="1" t="s">
        <v>248</v>
      </c>
      <c r="Q547" s="1">
        <v>1</v>
      </c>
    </row>
    <row r="549" spans="1:17" x14ac:dyDescent="0.2">
      <c r="B549" s="1" t="s">
        <v>32</v>
      </c>
      <c r="K549" s="2">
        <v>360997.96</v>
      </c>
      <c r="L549" s="1" t="s">
        <v>22</v>
      </c>
      <c r="N549" s="2">
        <v>360997.96</v>
      </c>
      <c r="O549" s="1" t="s">
        <v>22</v>
      </c>
    </row>
    <row r="551" spans="1:17" x14ac:dyDescent="0.2">
      <c r="A551" s="3"/>
      <c r="B551" s="3" t="s">
        <v>33</v>
      </c>
      <c r="C551" s="3" t="s">
        <v>250</v>
      </c>
      <c r="D551" s="3"/>
      <c r="E551" s="3"/>
      <c r="F551" s="3"/>
      <c r="G551" s="3"/>
      <c r="H551" s="3"/>
      <c r="I551" s="3"/>
      <c r="J551" s="3"/>
      <c r="K551" s="4">
        <v>360997.96</v>
      </c>
      <c r="L551" s="3" t="s">
        <v>22</v>
      </c>
      <c r="M551" s="3"/>
      <c r="N551" s="4">
        <v>360997.96</v>
      </c>
      <c r="O551" s="3" t="s">
        <v>22</v>
      </c>
      <c r="P551" s="3"/>
      <c r="Q551" s="3"/>
    </row>
    <row r="553" spans="1:17" x14ac:dyDescent="0.2">
      <c r="A553" s="1" t="s">
        <v>0</v>
      </c>
      <c r="F553" s="1">
        <v>501208</v>
      </c>
    </row>
    <row r="554" spans="1:17" x14ac:dyDescent="0.2">
      <c r="A554" s="1" t="s">
        <v>1</v>
      </c>
      <c r="F554" s="1" t="s">
        <v>2</v>
      </c>
    </row>
    <row r="556" spans="1:17" x14ac:dyDescent="0.2">
      <c r="A556" s="1" t="s">
        <v>3</v>
      </c>
      <c r="F556" s="1" t="s">
        <v>251</v>
      </c>
    </row>
    <row r="557" spans="1:17" x14ac:dyDescent="0.2">
      <c r="A557" s="1" t="s">
        <v>5</v>
      </c>
    </row>
    <row r="560" spans="1:17" x14ac:dyDescent="0.2">
      <c r="C560" s="1" t="s">
        <v>6</v>
      </c>
      <c r="D560" s="1" t="s">
        <v>7</v>
      </c>
      <c r="E560" s="1" t="s">
        <v>8</v>
      </c>
      <c r="G560" s="1" t="s">
        <v>9</v>
      </c>
      <c r="H560" s="1" t="s">
        <v>10</v>
      </c>
      <c r="I560" s="1" t="s">
        <v>11</v>
      </c>
      <c r="J560" s="1" t="s">
        <v>12</v>
      </c>
      <c r="K560" s="1" t="s">
        <v>13</v>
      </c>
      <c r="L560" s="1" t="s">
        <v>14</v>
      </c>
      <c r="M560" s="1" t="s">
        <v>15</v>
      </c>
      <c r="N560" s="1" t="s">
        <v>16</v>
      </c>
      <c r="O560" s="1" t="s">
        <v>17</v>
      </c>
      <c r="P560" s="1" t="s">
        <v>18</v>
      </c>
      <c r="Q560" s="1" t="s">
        <v>19</v>
      </c>
    </row>
    <row r="562" spans="1:17" x14ac:dyDescent="0.2">
      <c r="D562" s="1" t="s">
        <v>20</v>
      </c>
      <c r="E562" s="1">
        <v>103119445</v>
      </c>
      <c r="G562" s="1" t="s">
        <v>36</v>
      </c>
      <c r="I562" s="1" t="s">
        <v>36</v>
      </c>
      <c r="K562" s="2">
        <v>354663.75</v>
      </c>
      <c r="L562" s="1" t="s">
        <v>22</v>
      </c>
      <c r="N562" s="2">
        <v>354663.75</v>
      </c>
      <c r="O562" s="1" t="s">
        <v>22</v>
      </c>
      <c r="P562" s="1" t="s">
        <v>252</v>
      </c>
      <c r="Q562" s="1">
        <v>1</v>
      </c>
    </row>
    <row r="563" spans="1:17" x14ac:dyDescent="0.2">
      <c r="D563" s="1" t="s">
        <v>20</v>
      </c>
      <c r="E563" s="1">
        <v>103119446</v>
      </c>
      <c r="G563" s="1" t="s">
        <v>36</v>
      </c>
      <c r="I563" s="1" t="s">
        <v>36</v>
      </c>
      <c r="K563" s="2">
        <v>750036</v>
      </c>
      <c r="L563" s="1" t="s">
        <v>22</v>
      </c>
      <c r="N563" s="2">
        <v>750036</v>
      </c>
      <c r="O563" s="1" t="s">
        <v>22</v>
      </c>
      <c r="P563" s="1" t="s">
        <v>253</v>
      </c>
      <c r="Q563" s="1">
        <v>1</v>
      </c>
    </row>
    <row r="564" spans="1:17" x14ac:dyDescent="0.2">
      <c r="D564" s="1" t="s">
        <v>20</v>
      </c>
      <c r="E564" s="1">
        <v>103119494</v>
      </c>
      <c r="G564" s="1" t="s">
        <v>83</v>
      </c>
      <c r="I564" s="1" t="s">
        <v>83</v>
      </c>
      <c r="K564" s="2">
        <v>324581.90000000002</v>
      </c>
      <c r="L564" s="1" t="s">
        <v>22</v>
      </c>
      <c r="N564" s="2">
        <v>324581.90000000002</v>
      </c>
      <c r="O564" s="1" t="s">
        <v>22</v>
      </c>
      <c r="P564" s="1" t="s">
        <v>254</v>
      </c>
      <c r="Q564" s="1">
        <v>1</v>
      </c>
    </row>
    <row r="565" spans="1:17" x14ac:dyDescent="0.2">
      <c r="D565" s="1" t="s">
        <v>20</v>
      </c>
      <c r="E565" s="1">
        <v>103119609</v>
      </c>
      <c r="G565" s="1" t="s">
        <v>76</v>
      </c>
      <c r="I565" s="1" t="s">
        <v>76</v>
      </c>
      <c r="K565" s="2">
        <v>726183.2</v>
      </c>
      <c r="L565" s="1" t="s">
        <v>22</v>
      </c>
      <c r="N565" s="2">
        <v>726183.2</v>
      </c>
      <c r="O565" s="1" t="s">
        <v>22</v>
      </c>
      <c r="P565" s="1" t="s">
        <v>255</v>
      </c>
      <c r="Q565" s="1">
        <v>1</v>
      </c>
    </row>
    <row r="566" spans="1:17" x14ac:dyDescent="0.2">
      <c r="D566" s="1" t="s">
        <v>20</v>
      </c>
      <c r="E566" s="1">
        <v>103119610</v>
      </c>
      <c r="G566" s="1" t="s">
        <v>76</v>
      </c>
      <c r="I566" s="1" t="s">
        <v>76</v>
      </c>
      <c r="K566" s="2">
        <v>148777.20000000001</v>
      </c>
      <c r="L566" s="1" t="s">
        <v>22</v>
      </c>
      <c r="N566" s="2">
        <v>148777.20000000001</v>
      </c>
      <c r="O566" s="1" t="s">
        <v>22</v>
      </c>
      <c r="P566" s="1" t="s">
        <v>256</v>
      </c>
      <c r="Q566" s="1">
        <v>1</v>
      </c>
    </row>
    <row r="567" spans="1:17" x14ac:dyDescent="0.2">
      <c r="D567" s="1" t="s">
        <v>20</v>
      </c>
      <c r="E567" s="1">
        <v>103119611</v>
      </c>
      <c r="G567" s="1" t="s">
        <v>76</v>
      </c>
      <c r="I567" s="1" t="s">
        <v>76</v>
      </c>
      <c r="K567" s="2">
        <v>136139.4</v>
      </c>
      <c r="L567" s="1" t="s">
        <v>22</v>
      </c>
      <c r="N567" s="2">
        <v>136139.4</v>
      </c>
      <c r="O567" s="1" t="s">
        <v>22</v>
      </c>
      <c r="P567" s="1" t="s">
        <v>257</v>
      </c>
      <c r="Q567" s="1">
        <v>1</v>
      </c>
    </row>
    <row r="568" spans="1:17" x14ac:dyDescent="0.2">
      <c r="D568" s="1" t="s">
        <v>20</v>
      </c>
      <c r="E568" s="1">
        <v>103119612</v>
      </c>
      <c r="G568" s="1" t="s">
        <v>76</v>
      </c>
      <c r="I568" s="1" t="s">
        <v>76</v>
      </c>
      <c r="K568" s="2">
        <v>180575.7</v>
      </c>
      <c r="L568" s="1" t="s">
        <v>22</v>
      </c>
      <c r="N568" s="2">
        <v>180575.7</v>
      </c>
      <c r="O568" s="1" t="s">
        <v>22</v>
      </c>
      <c r="P568" s="1" t="s">
        <v>258</v>
      </c>
      <c r="Q568" s="1">
        <v>1</v>
      </c>
    </row>
    <row r="569" spans="1:17" x14ac:dyDescent="0.2">
      <c r="D569" s="1" t="s">
        <v>20</v>
      </c>
      <c r="E569" s="1">
        <v>103119630</v>
      </c>
      <c r="G569" s="1" t="s">
        <v>108</v>
      </c>
      <c r="I569" s="1" t="s">
        <v>108</v>
      </c>
      <c r="K569" s="2">
        <v>482990.4</v>
      </c>
      <c r="L569" s="1" t="s">
        <v>22</v>
      </c>
      <c r="N569" s="2">
        <v>482990.4</v>
      </c>
      <c r="O569" s="1" t="s">
        <v>22</v>
      </c>
      <c r="P569" s="1" t="s">
        <v>259</v>
      </c>
      <c r="Q569" s="1">
        <v>1</v>
      </c>
    </row>
    <row r="570" spans="1:17" x14ac:dyDescent="0.2">
      <c r="D570" s="1" t="s">
        <v>20</v>
      </c>
      <c r="E570" s="1">
        <v>103119632</v>
      </c>
      <c r="G570" s="1" t="s">
        <v>108</v>
      </c>
      <c r="I570" s="1" t="s">
        <v>108</v>
      </c>
      <c r="K570" s="2">
        <v>734400</v>
      </c>
      <c r="L570" s="1" t="s">
        <v>22</v>
      </c>
      <c r="N570" s="2">
        <v>734400</v>
      </c>
      <c r="O570" s="1" t="s">
        <v>22</v>
      </c>
      <c r="P570" s="1" t="s">
        <v>260</v>
      </c>
      <c r="Q570" s="1">
        <v>1</v>
      </c>
    </row>
    <row r="572" spans="1:17" x14ac:dyDescent="0.2">
      <c r="B572" s="1" t="s">
        <v>32</v>
      </c>
      <c r="K572" s="2">
        <v>3838347.55</v>
      </c>
      <c r="L572" s="1" t="s">
        <v>22</v>
      </c>
      <c r="N572" s="2">
        <v>3838347.55</v>
      </c>
      <c r="O572" s="1" t="s">
        <v>22</v>
      </c>
    </row>
    <row r="574" spans="1:17" x14ac:dyDescent="0.2">
      <c r="A574" s="3"/>
      <c r="B574" s="3" t="s">
        <v>33</v>
      </c>
      <c r="C574" s="3" t="s">
        <v>261</v>
      </c>
      <c r="D574" s="3"/>
      <c r="E574" s="3"/>
      <c r="F574" s="3"/>
      <c r="G574" s="3"/>
      <c r="H574" s="3"/>
      <c r="I574" s="3"/>
      <c r="J574" s="3"/>
      <c r="K574" s="4">
        <v>3838347.55</v>
      </c>
      <c r="L574" s="3" t="s">
        <v>22</v>
      </c>
      <c r="M574" s="3"/>
      <c r="N574" s="4">
        <v>3838347.55</v>
      </c>
      <c r="O574" s="3" t="s">
        <v>22</v>
      </c>
      <c r="P574" s="3"/>
      <c r="Q574" s="3"/>
    </row>
    <row r="576" spans="1:17" x14ac:dyDescent="0.2">
      <c r="A576" s="1" t="s">
        <v>0</v>
      </c>
      <c r="F576" s="1">
        <v>501211</v>
      </c>
    </row>
    <row r="577" spans="1:17" x14ac:dyDescent="0.2">
      <c r="A577" s="1" t="s">
        <v>1</v>
      </c>
      <c r="F577" s="1" t="s">
        <v>2</v>
      </c>
    </row>
    <row r="579" spans="1:17" x14ac:dyDescent="0.2">
      <c r="A579" s="1" t="s">
        <v>3</v>
      </c>
      <c r="F579" s="1" t="s">
        <v>262</v>
      </c>
    </row>
    <row r="580" spans="1:17" x14ac:dyDescent="0.2">
      <c r="A580" s="1" t="s">
        <v>5</v>
      </c>
    </row>
    <row r="583" spans="1:17" x14ac:dyDescent="0.2">
      <c r="C583" s="1" t="s">
        <v>6</v>
      </c>
      <c r="D583" s="1" t="s">
        <v>7</v>
      </c>
      <c r="E583" s="1" t="s">
        <v>8</v>
      </c>
      <c r="G583" s="1" t="s">
        <v>9</v>
      </c>
      <c r="H583" s="1" t="s">
        <v>10</v>
      </c>
      <c r="I583" s="1" t="s">
        <v>11</v>
      </c>
      <c r="J583" s="1" t="s">
        <v>12</v>
      </c>
      <c r="K583" s="1" t="s">
        <v>13</v>
      </c>
      <c r="L583" s="1" t="s">
        <v>14</v>
      </c>
      <c r="M583" s="1" t="s">
        <v>15</v>
      </c>
      <c r="N583" s="1" t="s">
        <v>16</v>
      </c>
      <c r="O583" s="1" t="s">
        <v>17</v>
      </c>
      <c r="P583" s="1" t="s">
        <v>18</v>
      </c>
      <c r="Q583" s="1" t="s">
        <v>19</v>
      </c>
    </row>
    <row r="585" spans="1:17" x14ac:dyDescent="0.2">
      <c r="D585" s="1" t="s">
        <v>20</v>
      </c>
      <c r="E585" s="1">
        <v>103119522</v>
      </c>
      <c r="G585" s="1" t="s">
        <v>25</v>
      </c>
      <c r="I585" s="1" t="s">
        <v>25</v>
      </c>
      <c r="K585" s="2">
        <v>74018.84</v>
      </c>
      <c r="L585" s="1" t="s">
        <v>22</v>
      </c>
      <c r="N585" s="2">
        <v>74018.84</v>
      </c>
      <c r="O585" s="1" t="s">
        <v>22</v>
      </c>
      <c r="P585" s="1" t="s">
        <v>263</v>
      </c>
      <c r="Q585" s="1">
        <v>1</v>
      </c>
    </row>
    <row r="586" spans="1:17" x14ac:dyDescent="0.2">
      <c r="D586" s="1" t="s">
        <v>20</v>
      </c>
      <c r="E586" s="1">
        <v>103119613</v>
      </c>
      <c r="G586" s="1" t="s">
        <v>76</v>
      </c>
      <c r="I586" s="1" t="s">
        <v>76</v>
      </c>
      <c r="K586" s="2">
        <v>155977.60999999999</v>
      </c>
      <c r="L586" s="1" t="s">
        <v>22</v>
      </c>
      <c r="N586" s="2">
        <v>155977.60999999999</v>
      </c>
      <c r="O586" s="1" t="s">
        <v>22</v>
      </c>
      <c r="P586" s="1" t="s">
        <v>264</v>
      </c>
      <c r="Q586" s="1">
        <v>1</v>
      </c>
    </row>
    <row r="587" spans="1:17" x14ac:dyDescent="0.2">
      <c r="D587" s="1" t="s">
        <v>20</v>
      </c>
      <c r="E587" s="1">
        <v>103133921</v>
      </c>
      <c r="G587" s="1" t="s">
        <v>71</v>
      </c>
      <c r="I587" s="1" t="s">
        <v>71</v>
      </c>
      <c r="K587" s="2">
        <v>173985.8</v>
      </c>
      <c r="L587" s="1" t="s">
        <v>22</v>
      </c>
      <c r="N587" s="2">
        <v>173985.8</v>
      </c>
      <c r="O587" s="1" t="s">
        <v>22</v>
      </c>
      <c r="P587" s="1" t="s">
        <v>265</v>
      </c>
      <c r="Q587" s="1">
        <v>1</v>
      </c>
    </row>
    <row r="589" spans="1:17" x14ac:dyDescent="0.2">
      <c r="B589" s="1" t="s">
        <v>32</v>
      </c>
      <c r="K589" s="2">
        <v>403982.25</v>
      </c>
      <c r="L589" s="1" t="s">
        <v>22</v>
      </c>
      <c r="N589" s="2">
        <v>403982.25</v>
      </c>
      <c r="O589" s="1" t="s">
        <v>22</v>
      </c>
    </row>
    <row r="591" spans="1:17" x14ac:dyDescent="0.2">
      <c r="A591" s="3"/>
      <c r="B591" s="3" t="s">
        <v>33</v>
      </c>
      <c r="C591" s="3" t="s">
        <v>266</v>
      </c>
      <c r="D591" s="3"/>
      <c r="E591" s="3"/>
      <c r="F591" s="3"/>
      <c r="G591" s="3"/>
      <c r="H591" s="3"/>
      <c r="I591" s="3"/>
      <c r="J591" s="3"/>
      <c r="K591" s="4">
        <v>403982.25</v>
      </c>
      <c r="L591" s="3" t="s">
        <v>22</v>
      </c>
      <c r="M591" s="3"/>
      <c r="N591" s="4">
        <v>403982.25</v>
      </c>
      <c r="O591" s="3" t="s">
        <v>22</v>
      </c>
      <c r="P591" s="3"/>
      <c r="Q591" s="3"/>
    </row>
    <row r="593" spans="1:17" x14ac:dyDescent="0.2">
      <c r="A593" s="1" t="s">
        <v>0</v>
      </c>
      <c r="F593" s="1">
        <v>501218</v>
      </c>
    </row>
    <row r="594" spans="1:17" x14ac:dyDescent="0.2">
      <c r="A594" s="1" t="s">
        <v>1</v>
      </c>
      <c r="F594" s="1" t="s">
        <v>2</v>
      </c>
    </row>
    <row r="596" spans="1:17" x14ac:dyDescent="0.2">
      <c r="A596" s="1" t="s">
        <v>3</v>
      </c>
      <c r="F596" s="1" t="s">
        <v>267</v>
      </c>
    </row>
    <row r="597" spans="1:17" x14ac:dyDescent="0.2">
      <c r="A597" s="1" t="s">
        <v>5</v>
      </c>
    </row>
    <row r="600" spans="1:17" x14ac:dyDescent="0.2">
      <c r="C600" s="1" t="s">
        <v>6</v>
      </c>
      <c r="D600" s="1" t="s">
        <v>7</v>
      </c>
      <c r="E600" s="1" t="s">
        <v>8</v>
      </c>
      <c r="G600" s="1" t="s">
        <v>9</v>
      </c>
      <c r="H600" s="1" t="s">
        <v>10</v>
      </c>
      <c r="I600" s="1" t="s">
        <v>11</v>
      </c>
      <c r="J600" s="1" t="s">
        <v>12</v>
      </c>
      <c r="K600" s="1" t="s">
        <v>13</v>
      </c>
      <c r="L600" s="1" t="s">
        <v>14</v>
      </c>
      <c r="M600" s="1" t="s">
        <v>15</v>
      </c>
      <c r="N600" s="1" t="s">
        <v>16</v>
      </c>
      <c r="O600" s="1" t="s">
        <v>17</v>
      </c>
      <c r="P600" s="1" t="s">
        <v>18</v>
      </c>
      <c r="Q600" s="1" t="s">
        <v>19</v>
      </c>
    </row>
    <row r="602" spans="1:17" x14ac:dyDescent="0.2">
      <c r="D602" s="1" t="s">
        <v>20</v>
      </c>
      <c r="E602" s="1">
        <v>103119633</v>
      </c>
      <c r="G602" s="1" t="s">
        <v>108</v>
      </c>
      <c r="I602" s="1" t="s">
        <v>108</v>
      </c>
      <c r="K602" s="2">
        <v>270303.12</v>
      </c>
      <c r="L602" s="1" t="s">
        <v>22</v>
      </c>
      <c r="N602" s="2">
        <v>270303.12</v>
      </c>
      <c r="O602" s="1" t="s">
        <v>22</v>
      </c>
      <c r="P602" s="1" t="s">
        <v>268</v>
      </c>
      <c r="Q602" s="1">
        <v>1</v>
      </c>
    </row>
    <row r="603" spans="1:17" x14ac:dyDescent="0.2">
      <c r="D603" s="1" t="s">
        <v>20</v>
      </c>
      <c r="E603" s="1">
        <v>103119634</v>
      </c>
      <c r="G603" s="1" t="s">
        <v>108</v>
      </c>
      <c r="I603" s="1" t="s">
        <v>108</v>
      </c>
      <c r="K603" s="2">
        <v>253205.4</v>
      </c>
      <c r="L603" s="1" t="s">
        <v>22</v>
      </c>
      <c r="N603" s="2">
        <v>253205.4</v>
      </c>
      <c r="O603" s="1" t="s">
        <v>22</v>
      </c>
      <c r="P603" s="1" t="s">
        <v>269</v>
      </c>
      <c r="Q603" s="1">
        <v>1</v>
      </c>
    </row>
    <row r="605" spans="1:17" x14ac:dyDescent="0.2">
      <c r="B605" s="1" t="s">
        <v>32</v>
      </c>
      <c r="K605" s="2">
        <v>523508.52</v>
      </c>
      <c r="L605" s="1" t="s">
        <v>22</v>
      </c>
      <c r="N605" s="2">
        <v>523508.52</v>
      </c>
      <c r="O605" s="1" t="s">
        <v>22</v>
      </c>
    </row>
    <row r="607" spans="1:17" x14ac:dyDescent="0.2">
      <c r="A607" s="3"/>
      <c r="B607" s="3" t="s">
        <v>33</v>
      </c>
      <c r="C607" s="3" t="s">
        <v>270</v>
      </c>
      <c r="D607" s="3"/>
      <c r="E607" s="3"/>
      <c r="F607" s="3"/>
      <c r="G607" s="3"/>
      <c r="H607" s="3"/>
      <c r="I607" s="3"/>
      <c r="J607" s="3"/>
      <c r="K607" s="4">
        <v>523508.52</v>
      </c>
      <c r="L607" s="3" t="s">
        <v>22</v>
      </c>
      <c r="M607" s="3"/>
      <c r="N607" s="4">
        <v>523508.52</v>
      </c>
      <c r="O607" s="3" t="s">
        <v>22</v>
      </c>
      <c r="P607" s="3"/>
      <c r="Q607" s="3"/>
    </row>
    <row r="609" spans="1:17" x14ac:dyDescent="0.2">
      <c r="A609" s="1" t="s">
        <v>0</v>
      </c>
      <c r="F609" s="1">
        <v>501220</v>
      </c>
    </row>
    <row r="610" spans="1:17" x14ac:dyDescent="0.2">
      <c r="A610" s="1" t="s">
        <v>1</v>
      </c>
      <c r="F610" s="1" t="s">
        <v>2</v>
      </c>
    </row>
    <row r="612" spans="1:17" x14ac:dyDescent="0.2">
      <c r="A612" s="1" t="s">
        <v>3</v>
      </c>
      <c r="F612" s="1" t="s">
        <v>271</v>
      </c>
    </row>
    <row r="613" spans="1:17" x14ac:dyDescent="0.2">
      <c r="A613" s="1" t="s">
        <v>5</v>
      </c>
    </row>
    <row r="616" spans="1:17" x14ac:dyDescent="0.2">
      <c r="C616" s="1" t="s">
        <v>6</v>
      </c>
      <c r="D616" s="1" t="s">
        <v>7</v>
      </c>
      <c r="E616" s="1" t="s">
        <v>8</v>
      </c>
      <c r="G616" s="1" t="s">
        <v>9</v>
      </c>
      <c r="H616" s="1" t="s">
        <v>10</v>
      </c>
      <c r="I616" s="1" t="s">
        <v>11</v>
      </c>
      <c r="J616" s="1" t="s">
        <v>12</v>
      </c>
      <c r="K616" s="1" t="s">
        <v>13</v>
      </c>
      <c r="L616" s="1" t="s">
        <v>14</v>
      </c>
      <c r="M616" s="1" t="s">
        <v>15</v>
      </c>
      <c r="N616" s="1" t="s">
        <v>16</v>
      </c>
      <c r="O616" s="1" t="s">
        <v>17</v>
      </c>
      <c r="P616" s="1" t="s">
        <v>18</v>
      </c>
      <c r="Q616" s="1" t="s">
        <v>19</v>
      </c>
    </row>
    <row r="618" spans="1:17" x14ac:dyDescent="0.2">
      <c r="D618" s="1" t="s">
        <v>20</v>
      </c>
      <c r="E618" s="1">
        <v>103119368</v>
      </c>
      <c r="G618" s="1" t="s">
        <v>62</v>
      </c>
      <c r="I618" s="1" t="s">
        <v>62</v>
      </c>
      <c r="K618" s="2">
        <v>1603600</v>
      </c>
      <c r="L618" s="1" t="s">
        <v>22</v>
      </c>
      <c r="N618" s="2">
        <v>1603600</v>
      </c>
      <c r="O618" s="1" t="s">
        <v>22</v>
      </c>
      <c r="P618" s="1" t="s">
        <v>272</v>
      </c>
      <c r="Q618" s="1">
        <v>1</v>
      </c>
    </row>
    <row r="620" spans="1:17" x14ac:dyDescent="0.2">
      <c r="B620" s="1" t="s">
        <v>32</v>
      </c>
      <c r="K620" s="2">
        <v>1603600</v>
      </c>
      <c r="L620" s="1" t="s">
        <v>22</v>
      </c>
      <c r="N620" s="2">
        <v>1603600</v>
      </c>
      <c r="O620" s="1" t="s">
        <v>22</v>
      </c>
    </row>
    <row r="622" spans="1:17" x14ac:dyDescent="0.2">
      <c r="A622" s="3"/>
      <c r="B622" s="3" t="s">
        <v>33</v>
      </c>
      <c r="C622" s="3" t="s">
        <v>273</v>
      </c>
      <c r="D622" s="3"/>
      <c r="E622" s="3"/>
      <c r="F622" s="3"/>
      <c r="G622" s="3"/>
      <c r="H622" s="3"/>
      <c r="I622" s="3"/>
      <c r="J622" s="3"/>
      <c r="K622" s="4">
        <v>1603600</v>
      </c>
      <c r="L622" s="3" t="s">
        <v>22</v>
      </c>
      <c r="M622" s="3"/>
      <c r="N622" s="4">
        <v>1603600</v>
      </c>
      <c r="O622" s="3" t="s">
        <v>22</v>
      </c>
      <c r="P622" s="3"/>
      <c r="Q622" s="3"/>
    </row>
    <row r="624" spans="1:17" x14ac:dyDescent="0.2">
      <c r="A624" s="1" t="s">
        <v>0</v>
      </c>
      <c r="F624" s="1">
        <v>501231</v>
      </c>
    </row>
    <row r="625" spans="1:17" x14ac:dyDescent="0.2">
      <c r="A625" s="1" t="s">
        <v>1</v>
      </c>
      <c r="F625" s="1" t="s">
        <v>2</v>
      </c>
    </row>
    <row r="627" spans="1:17" x14ac:dyDescent="0.2">
      <c r="A627" s="1" t="s">
        <v>3</v>
      </c>
      <c r="F627" s="1" t="s">
        <v>274</v>
      </c>
    </row>
    <row r="628" spans="1:17" x14ac:dyDescent="0.2">
      <c r="A628" s="1" t="s">
        <v>5</v>
      </c>
    </row>
    <row r="631" spans="1:17" x14ac:dyDescent="0.2">
      <c r="C631" s="1" t="s">
        <v>6</v>
      </c>
      <c r="D631" s="1" t="s">
        <v>7</v>
      </c>
      <c r="E631" s="1" t="s">
        <v>8</v>
      </c>
      <c r="G631" s="1" t="s">
        <v>9</v>
      </c>
      <c r="H631" s="1" t="s">
        <v>10</v>
      </c>
      <c r="I631" s="1" t="s">
        <v>11</v>
      </c>
      <c r="J631" s="1" t="s">
        <v>12</v>
      </c>
      <c r="K631" s="1" t="s">
        <v>13</v>
      </c>
      <c r="L631" s="1" t="s">
        <v>14</v>
      </c>
      <c r="M631" s="1" t="s">
        <v>15</v>
      </c>
      <c r="N631" s="1" t="s">
        <v>16</v>
      </c>
      <c r="O631" s="1" t="s">
        <v>17</v>
      </c>
      <c r="P631" s="1" t="s">
        <v>18</v>
      </c>
      <c r="Q631" s="1" t="s">
        <v>19</v>
      </c>
    </row>
    <row r="633" spans="1:17" x14ac:dyDescent="0.2">
      <c r="D633" s="1" t="s">
        <v>20</v>
      </c>
      <c r="E633" s="1">
        <v>103119340</v>
      </c>
      <c r="G633" s="1" t="s">
        <v>21</v>
      </c>
      <c r="I633" s="1" t="s">
        <v>21</v>
      </c>
      <c r="K633" s="2">
        <v>200000</v>
      </c>
      <c r="L633" s="1" t="s">
        <v>22</v>
      </c>
      <c r="N633" s="2">
        <v>200000</v>
      </c>
      <c r="O633" s="1" t="s">
        <v>22</v>
      </c>
      <c r="P633" s="1" t="s">
        <v>275</v>
      </c>
      <c r="Q633" s="1">
        <v>1</v>
      </c>
    </row>
    <row r="634" spans="1:17" x14ac:dyDescent="0.2">
      <c r="D634" s="1" t="s">
        <v>20</v>
      </c>
      <c r="E634" s="1">
        <v>103119341</v>
      </c>
      <c r="G634" s="1" t="s">
        <v>21</v>
      </c>
      <c r="I634" s="1" t="s">
        <v>21</v>
      </c>
      <c r="K634" s="2">
        <v>21360</v>
      </c>
      <c r="L634" s="1" t="s">
        <v>22</v>
      </c>
      <c r="N634" s="2">
        <v>21360</v>
      </c>
      <c r="O634" s="1" t="s">
        <v>22</v>
      </c>
      <c r="P634" s="1" t="s">
        <v>276</v>
      </c>
      <c r="Q634" s="1">
        <v>1</v>
      </c>
    </row>
    <row r="635" spans="1:17" x14ac:dyDescent="0.2">
      <c r="D635" s="1" t="s">
        <v>20</v>
      </c>
      <c r="E635" s="1">
        <v>103119342</v>
      </c>
      <c r="G635" s="1" t="s">
        <v>21</v>
      </c>
      <c r="I635" s="1" t="s">
        <v>21</v>
      </c>
      <c r="K635" s="2">
        <v>200000</v>
      </c>
      <c r="L635" s="1" t="s">
        <v>22</v>
      </c>
      <c r="N635" s="2">
        <v>200000</v>
      </c>
      <c r="O635" s="1" t="s">
        <v>22</v>
      </c>
      <c r="P635" s="1" t="s">
        <v>277</v>
      </c>
      <c r="Q635" s="1">
        <v>1</v>
      </c>
    </row>
    <row r="636" spans="1:17" x14ac:dyDescent="0.2">
      <c r="D636" s="1" t="s">
        <v>20</v>
      </c>
      <c r="E636" s="1">
        <v>103119343</v>
      </c>
      <c r="G636" s="1" t="s">
        <v>21</v>
      </c>
      <c r="I636" s="1" t="s">
        <v>21</v>
      </c>
      <c r="K636" s="2">
        <v>28000</v>
      </c>
      <c r="L636" s="1" t="s">
        <v>22</v>
      </c>
      <c r="N636" s="2">
        <v>28000</v>
      </c>
      <c r="O636" s="1" t="s">
        <v>22</v>
      </c>
      <c r="P636" s="1" t="s">
        <v>278</v>
      </c>
      <c r="Q636" s="1">
        <v>1</v>
      </c>
    </row>
    <row r="637" spans="1:17" x14ac:dyDescent="0.2">
      <c r="D637" s="1" t="s">
        <v>20</v>
      </c>
      <c r="E637" s="1">
        <v>103119398</v>
      </c>
      <c r="G637" s="1" t="s">
        <v>69</v>
      </c>
      <c r="I637" s="1" t="s">
        <v>69</v>
      </c>
      <c r="K637" s="2">
        <v>150000</v>
      </c>
      <c r="L637" s="1" t="s">
        <v>22</v>
      </c>
      <c r="N637" s="2">
        <v>150000</v>
      </c>
      <c r="O637" s="1" t="s">
        <v>22</v>
      </c>
      <c r="P637" s="1" t="s">
        <v>279</v>
      </c>
      <c r="Q637" s="1">
        <v>1</v>
      </c>
    </row>
    <row r="638" spans="1:17" x14ac:dyDescent="0.2">
      <c r="D638" s="1" t="s">
        <v>20</v>
      </c>
      <c r="E638" s="1">
        <v>103119412</v>
      </c>
      <c r="G638" s="1" t="s">
        <v>69</v>
      </c>
      <c r="I638" s="1" t="s">
        <v>69</v>
      </c>
      <c r="K638" s="2">
        <v>83000</v>
      </c>
      <c r="L638" s="1" t="s">
        <v>22</v>
      </c>
      <c r="N638" s="2">
        <v>83000</v>
      </c>
      <c r="O638" s="1" t="s">
        <v>22</v>
      </c>
      <c r="P638" s="1" t="s">
        <v>280</v>
      </c>
      <c r="Q638" s="1">
        <v>1</v>
      </c>
    </row>
    <row r="639" spans="1:17" x14ac:dyDescent="0.2">
      <c r="D639" s="1" t="s">
        <v>20</v>
      </c>
      <c r="E639" s="1">
        <v>103119413</v>
      </c>
      <c r="G639" s="1" t="s">
        <v>69</v>
      </c>
      <c r="I639" s="1" t="s">
        <v>69</v>
      </c>
      <c r="K639" s="2">
        <v>150000</v>
      </c>
      <c r="L639" s="1" t="s">
        <v>22</v>
      </c>
      <c r="N639" s="2">
        <v>150000</v>
      </c>
      <c r="O639" s="1" t="s">
        <v>22</v>
      </c>
      <c r="P639" s="1" t="s">
        <v>281</v>
      </c>
      <c r="Q639" s="1">
        <v>1</v>
      </c>
    </row>
    <row r="640" spans="1:17" x14ac:dyDescent="0.2">
      <c r="D640" s="1" t="s">
        <v>20</v>
      </c>
      <c r="E640" s="1">
        <v>103119414</v>
      </c>
      <c r="G640" s="1" t="s">
        <v>69</v>
      </c>
      <c r="I640" s="1" t="s">
        <v>69</v>
      </c>
      <c r="K640" s="2">
        <v>14065.28</v>
      </c>
      <c r="L640" s="1" t="s">
        <v>22</v>
      </c>
      <c r="N640" s="2">
        <v>14065.28</v>
      </c>
      <c r="O640" s="1" t="s">
        <v>22</v>
      </c>
      <c r="P640" s="1" t="s">
        <v>282</v>
      </c>
      <c r="Q640" s="1">
        <v>1</v>
      </c>
    </row>
    <row r="641" spans="1:17" x14ac:dyDescent="0.2">
      <c r="D641" s="1" t="s">
        <v>20</v>
      </c>
      <c r="E641" s="1">
        <v>103119415</v>
      </c>
      <c r="G641" s="1" t="s">
        <v>69</v>
      </c>
      <c r="I641" s="1" t="s">
        <v>69</v>
      </c>
      <c r="K641" s="2">
        <v>48441.919999999998</v>
      </c>
      <c r="L641" s="1" t="s">
        <v>22</v>
      </c>
      <c r="N641" s="2">
        <v>48441.919999999998</v>
      </c>
      <c r="O641" s="1" t="s">
        <v>22</v>
      </c>
      <c r="P641" s="1" t="s">
        <v>283</v>
      </c>
      <c r="Q641" s="1">
        <v>1</v>
      </c>
    </row>
    <row r="642" spans="1:17" x14ac:dyDescent="0.2">
      <c r="D642" s="1" t="s">
        <v>20</v>
      </c>
      <c r="E642" s="1">
        <v>103119420</v>
      </c>
      <c r="G642" s="1" t="s">
        <v>45</v>
      </c>
      <c r="I642" s="1" t="s">
        <v>45</v>
      </c>
      <c r="K642" s="2">
        <v>150000</v>
      </c>
      <c r="L642" s="1" t="s">
        <v>22</v>
      </c>
      <c r="N642" s="2">
        <v>150000</v>
      </c>
      <c r="O642" s="1" t="s">
        <v>22</v>
      </c>
      <c r="P642" s="1" t="s">
        <v>284</v>
      </c>
      <c r="Q642" s="1">
        <v>1</v>
      </c>
    </row>
    <row r="643" spans="1:17" x14ac:dyDescent="0.2">
      <c r="D643" s="1" t="s">
        <v>20</v>
      </c>
      <c r="E643" s="1">
        <v>103119421</v>
      </c>
      <c r="G643" s="1" t="s">
        <v>45</v>
      </c>
      <c r="I643" s="1" t="s">
        <v>45</v>
      </c>
      <c r="K643" s="2">
        <v>150000</v>
      </c>
      <c r="L643" s="1" t="s">
        <v>22</v>
      </c>
      <c r="N643" s="2">
        <v>150000</v>
      </c>
      <c r="O643" s="1" t="s">
        <v>22</v>
      </c>
      <c r="P643" s="1" t="s">
        <v>285</v>
      </c>
      <c r="Q643" s="1">
        <v>1</v>
      </c>
    </row>
    <row r="644" spans="1:17" x14ac:dyDescent="0.2">
      <c r="D644" s="1" t="s">
        <v>20</v>
      </c>
      <c r="E644" s="1">
        <v>103119530</v>
      </c>
      <c r="G644" s="1" t="s">
        <v>226</v>
      </c>
      <c r="I644" s="1" t="s">
        <v>226</v>
      </c>
      <c r="K644" s="2">
        <v>150000</v>
      </c>
      <c r="L644" s="1" t="s">
        <v>22</v>
      </c>
      <c r="N644" s="2">
        <v>150000</v>
      </c>
      <c r="O644" s="1" t="s">
        <v>22</v>
      </c>
      <c r="P644" s="1" t="s">
        <v>286</v>
      </c>
      <c r="Q644" s="1">
        <v>1</v>
      </c>
    </row>
    <row r="645" spans="1:17" x14ac:dyDescent="0.2">
      <c r="D645" s="1" t="s">
        <v>20</v>
      </c>
      <c r="E645" s="1">
        <v>103119572</v>
      </c>
      <c r="G645" s="1" t="s">
        <v>27</v>
      </c>
      <c r="I645" s="1" t="s">
        <v>27</v>
      </c>
      <c r="K645" s="2">
        <v>150000</v>
      </c>
      <c r="L645" s="1" t="s">
        <v>22</v>
      </c>
      <c r="N645" s="2">
        <v>150000</v>
      </c>
      <c r="O645" s="1" t="s">
        <v>22</v>
      </c>
      <c r="P645" s="1" t="s">
        <v>287</v>
      </c>
      <c r="Q645" s="1">
        <v>1</v>
      </c>
    </row>
    <row r="646" spans="1:17" x14ac:dyDescent="0.2">
      <c r="D646" s="1" t="s">
        <v>20</v>
      </c>
      <c r="E646" s="1">
        <v>103133922</v>
      </c>
      <c r="G646" s="1" t="s">
        <v>71</v>
      </c>
      <c r="I646" s="1" t="s">
        <v>71</v>
      </c>
      <c r="K646" s="2">
        <v>13187.3</v>
      </c>
      <c r="L646" s="1" t="s">
        <v>22</v>
      </c>
      <c r="N646" s="2">
        <v>13187.3</v>
      </c>
      <c r="O646" s="1" t="s">
        <v>22</v>
      </c>
      <c r="P646" s="1" t="s">
        <v>288</v>
      </c>
      <c r="Q646" s="1">
        <v>1</v>
      </c>
    </row>
    <row r="647" spans="1:17" x14ac:dyDescent="0.2">
      <c r="D647" s="1" t="s">
        <v>20</v>
      </c>
      <c r="E647" s="1">
        <v>103133923</v>
      </c>
      <c r="G647" s="1" t="s">
        <v>71</v>
      </c>
      <c r="I647" s="1" t="s">
        <v>71</v>
      </c>
      <c r="K647" s="2">
        <v>100000</v>
      </c>
      <c r="L647" s="1" t="s">
        <v>22</v>
      </c>
      <c r="N647" s="2">
        <v>100000</v>
      </c>
      <c r="O647" s="1" t="s">
        <v>22</v>
      </c>
      <c r="P647" s="1" t="s">
        <v>289</v>
      </c>
      <c r="Q647" s="1">
        <v>1</v>
      </c>
    </row>
    <row r="648" spans="1:17" x14ac:dyDescent="0.2">
      <c r="D648" s="1" t="s">
        <v>20</v>
      </c>
      <c r="E648" s="1">
        <v>103133925</v>
      </c>
      <c r="G648" s="1" t="s">
        <v>71</v>
      </c>
      <c r="I648" s="1" t="s">
        <v>71</v>
      </c>
      <c r="K648" s="2">
        <v>16003.91</v>
      </c>
      <c r="L648" s="1" t="s">
        <v>22</v>
      </c>
      <c r="N648" s="2">
        <v>16003.91</v>
      </c>
      <c r="O648" s="1" t="s">
        <v>22</v>
      </c>
      <c r="P648" s="1" t="s">
        <v>290</v>
      </c>
      <c r="Q648" s="1">
        <v>1</v>
      </c>
    </row>
    <row r="649" spans="1:17" x14ac:dyDescent="0.2">
      <c r="D649" s="1" t="s">
        <v>20</v>
      </c>
      <c r="E649" s="1">
        <v>103133928</v>
      </c>
      <c r="G649" s="1" t="s">
        <v>29</v>
      </c>
      <c r="I649" s="1" t="s">
        <v>29</v>
      </c>
      <c r="K649" s="2">
        <v>68219.37</v>
      </c>
      <c r="L649" s="1" t="s">
        <v>22</v>
      </c>
      <c r="N649" s="2">
        <v>68219.37</v>
      </c>
      <c r="O649" s="1" t="s">
        <v>22</v>
      </c>
      <c r="P649" s="1" t="s">
        <v>291</v>
      </c>
      <c r="Q649" s="1">
        <v>1</v>
      </c>
    </row>
    <row r="651" spans="1:17" x14ac:dyDescent="0.2">
      <c r="B651" s="1" t="s">
        <v>32</v>
      </c>
      <c r="K651" s="2">
        <v>1692277.78</v>
      </c>
      <c r="L651" s="1" t="s">
        <v>22</v>
      </c>
      <c r="N651" s="2">
        <v>1692277.78</v>
      </c>
      <c r="O651" s="1" t="s">
        <v>22</v>
      </c>
    </row>
    <row r="653" spans="1:17" x14ac:dyDescent="0.2">
      <c r="A653" s="3"/>
      <c r="B653" s="3" t="s">
        <v>33</v>
      </c>
      <c r="C653" s="3" t="s">
        <v>292</v>
      </c>
      <c r="D653" s="3"/>
      <c r="E653" s="3"/>
      <c r="F653" s="3"/>
      <c r="G653" s="3"/>
      <c r="H653" s="3"/>
      <c r="I653" s="3"/>
      <c r="J653" s="3"/>
      <c r="K653" s="4">
        <v>1692277.78</v>
      </c>
      <c r="L653" s="3" t="s">
        <v>22</v>
      </c>
      <c r="M653" s="3"/>
      <c r="N653" s="4">
        <v>1692277.78</v>
      </c>
      <c r="O653" s="3" t="s">
        <v>22</v>
      </c>
      <c r="P653" s="3"/>
      <c r="Q653" s="3"/>
    </row>
    <row r="655" spans="1:17" x14ac:dyDescent="0.2">
      <c r="A655" s="1" t="s">
        <v>0</v>
      </c>
      <c r="F655" s="1">
        <v>501232</v>
      </c>
    </row>
    <row r="656" spans="1:17" x14ac:dyDescent="0.2">
      <c r="A656" s="1" t="s">
        <v>1</v>
      </c>
      <c r="F656" s="1" t="s">
        <v>2</v>
      </c>
    </row>
    <row r="658" spans="1:17" x14ac:dyDescent="0.2">
      <c r="A658" s="1" t="s">
        <v>3</v>
      </c>
      <c r="F658" s="1" t="s">
        <v>293</v>
      </c>
    </row>
    <row r="659" spans="1:17" x14ac:dyDescent="0.2">
      <c r="A659" s="1" t="s">
        <v>5</v>
      </c>
    </row>
    <row r="662" spans="1:17" x14ac:dyDescent="0.2">
      <c r="C662" s="1" t="s">
        <v>6</v>
      </c>
      <c r="D662" s="1" t="s">
        <v>7</v>
      </c>
      <c r="E662" s="1" t="s">
        <v>8</v>
      </c>
      <c r="G662" s="1" t="s">
        <v>9</v>
      </c>
      <c r="H662" s="1" t="s">
        <v>10</v>
      </c>
      <c r="I662" s="1" t="s">
        <v>11</v>
      </c>
      <c r="J662" s="1" t="s">
        <v>12</v>
      </c>
      <c r="K662" s="1" t="s">
        <v>13</v>
      </c>
      <c r="L662" s="1" t="s">
        <v>14</v>
      </c>
      <c r="M662" s="1" t="s">
        <v>15</v>
      </c>
      <c r="N662" s="1" t="s">
        <v>16</v>
      </c>
      <c r="O662" s="1" t="s">
        <v>17</v>
      </c>
      <c r="P662" s="1" t="s">
        <v>18</v>
      </c>
      <c r="Q662" s="1" t="s">
        <v>19</v>
      </c>
    </row>
    <row r="664" spans="1:17" x14ac:dyDescent="0.2">
      <c r="D664" s="1" t="s">
        <v>20</v>
      </c>
      <c r="E664" s="1">
        <v>103119345</v>
      </c>
      <c r="G664" s="1" t="s">
        <v>21</v>
      </c>
      <c r="I664" s="1" t="s">
        <v>21</v>
      </c>
      <c r="K664" s="2">
        <v>3716929.05</v>
      </c>
      <c r="L664" s="1" t="s">
        <v>22</v>
      </c>
      <c r="N664" s="2">
        <v>864402.1</v>
      </c>
      <c r="O664" s="1" t="s">
        <v>23</v>
      </c>
      <c r="P664" s="1" t="s">
        <v>294</v>
      </c>
      <c r="Q664" s="1">
        <v>4.3</v>
      </c>
    </row>
    <row r="665" spans="1:17" x14ac:dyDescent="0.2">
      <c r="D665" s="1" t="s">
        <v>20</v>
      </c>
      <c r="E665" s="1">
        <v>103119497</v>
      </c>
      <c r="G665" s="1" t="s">
        <v>83</v>
      </c>
      <c r="I665" s="1" t="s">
        <v>83</v>
      </c>
      <c r="K665" s="2">
        <v>3169331.16</v>
      </c>
      <c r="L665" s="1" t="s">
        <v>22</v>
      </c>
      <c r="N665" s="2">
        <v>743974.45</v>
      </c>
      <c r="O665" s="1" t="s">
        <v>23</v>
      </c>
      <c r="P665" s="1" t="s">
        <v>295</v>
      </c>
      <c r="Q665" s="1">
        <v>4.26</v>
      </c>
    </row>
    <row r="667" spans="1:17" x14ac:dyDescent="0.2">
      <c r="B667" s="1" t="s">
        <v>32</v>
      </c>
      <c r="K667" s="2">
        <v>6886260.21</v>
      </c>
      <c r="L667" s="1" t="s">
        <v>22</v>
      </c>
      <c r="N667" s="2">
        <v>1608376.55</v>
      </c>
      <c r="O667" s="1" t="s">
        <v>23</v>
      </c>
    </row>
    <row r="669" spans="1:17" x14ac:dyDescent="0.2">
      <c r="A669" s="3"/>
      <c r="B669" s="3" t="s">
        <v>33</v>
      </c>
      <c r="C669" s="3" t="s">
        <v>296</v>
      </c>
      <c r="D669" s="3"/>
      <c r="E669" s="3"/>
      <c r="F669" s="3"/>
      <c r="G669" s="3"/>
      <c r="H669" s="3"/>
      <c r="I669" s="3"/>
      <c r="J669" s="3"/>
      <c r="K669" s="4">
        <v>6886260.21</v>
      </c>
      <c r="L669" s="3" t="s">
        <v>22</v>
      </c>
      <c r="M669" s="3"/>
      <c r="N669" s="4">
        <v>1608376.55</v>
      </c>
      <c r="O669" s="3" t="s">
        <v>23</v>
      </c>
      <c r="P669" s="3"/>
      <c r="Q669" s="3"/>
    </row>
    <row r="671" spans="1:17" x14ac:dyDescent="0.2">
      <c r="A671" s="1" t="s">
        <v>0</v>
      </c>
      <c r="F671" s="1">
        <v>501233</v>
      </c>
    </row>
    <row r="672" spans="1:17" x14ac:dyDescent="0.2">
      <c r="A672" s="1" t="s">
        <v>1</v>
      </c>
      <c r="F672" s="1" t="s">
        <v>2</v>
      </c>
    </row>
    <row r="674" spans="1:17" x14ac:dyDescent="0.2">
      <c r="A674" s="1" t="s">
        <v>3</v>
      </c>
      <c r="F674" s="1" t="s">
        <v>297</v>
      </c>
    </row>
    <row r="675" spans="1:17" x14ac:dyDescent="0.2">
      <c r="A675" s="1" t="s">
        <v>5</v>
      </c>
    </row>
    <row r="678" spans="1:17" x14ac:dyDescent="0.2">
      <c r="C678" s="1" t="s">
        <v>6</v>
      </c>
      <c r="D678" s="1" t="s">
        <v>7</v>
      </c>
      <c r="E678" s="1" t="s">
        <v>8</v>
      </c>
      <c r="G678" s="1" t="s">
        <v>9</v>
      </c>
      <c r="H678" s="1" t="s">
        <v>10</v>
      </c>
      <c r="I678" s="1" t="s">
        <v>11</v>
      </c>
      <c r="J678" s="1" t="s">
        <v>12</v>
      </c>
      <c r="K678" s="1" t="s">
        <v>13</v>
      </c>
      <c r="L678" s="1" t="s">
        <v>14</v>
      </c>
      <c r="M678" s="1" t="s">
        <v>15</v>
      </c>
      <c r="N678" s="1" t="s">
        <v>16</v>
      </c>
      <c r="O678" s="1" t="s">
        <v>17</v>
      </c>
      <c r="P678" s="1" t="s">
        <v>18</v>
      </c>
      <c r="Q678" s="1" t="s">
        <v>19</v>
      </c>
    </row>
    <row r="680" spans="1:17" x14ac:dyDescent="0.2">
      <c r="D680" s="1" t="s">
        <v>20</v>
      </c>
      <c r="E680" s="1">
        <v>103119592</v>
      </c>
      <c r="G680" s="1" t="s">
        <v>21</v>
      </c>
      <c r="I680" s="1" t="s">
        <v>21</v>
      </c>
      <c r="K680" s="2">
        <v>911980</v>
      </c>
      <c r="L680" s="1" t="s">
        <v>22</v>
      </c>
      <c r="N680" s="2">
        <v>911980</v>
      </c>
      <c r="O680" s="1" t="s">
        <v>22</v>
      </c>
      <c r="P680" s="1" t="s">
        <v>298</v>
      </c>
      <c r="Q680" s="1">
        <v>1</v>
      </c>
    </row>
    <row r="682" spans="1:17" x14ac:dyDescent="0.2">
      <c r="B682" s="1" t="s">
        <v>32</v>
      </c>
      <c r="K682" s="2">
        <v>911980</v>
      </c>
      <c r="L682" s="1" t="s">
        <v>22</v>
      </c>
      <c r="N682" s="2">
        <v>911980</v>
      </c>
      <c r="O682" s="1" t="s">
        <v>22</v>
      </c>
    </row>
    <row r="684" spans="1:17" x14ac:dyDescent="0.2">
      <c r="A684" s="3"/>
      <c r="B684" s="3" t="s">
        <v>33</v>
      </c>
      <c r="C684" s="3" t="s">
        <v>299</v>
      </c>
      <c r="D684" s="3"/>
      <c r="E684" s="3"/>
      <c r="F684" s="3"/>
      <c r="G684" s="3"/>
      <c r="H684" s="3"/>
      <c r="I684" s="3"/>
      <c r="J684" s="3"/>
      <c r="K684" s="4">
        <v>911980</v>
      </c>
      <c r="L684" s="3" t="s">
        <v>22</v>
      </c>
      <c r="M684" s="3"/>
      <c r="N684" s="4">
        <v>911980</v>
      </c>
      <c r="O684" s="3" t="s">
        <v>22</v>
      </c>
      <c r="P684" s="3"/>
      <c r="Q684" s="3"/>
    </row>
    <row r="686" spans="1:17" x14ac:dyDescent="0.2">
      <c r="A686" s="1" t="s">
        <v>0</v>
      </c>
      <c r="F686" s="1">
        <v>501241</v>
      </c>
    </row>
    <row r="687" spans="1:17" x14ac:dyDescent="0.2">
      <c r="A687" s="1" t="s">
        <v>1</v>
      </c>
      <c r="F687" s="1" t="s">
        <v>2</v>
      </c>
    </row>
    <row r="689" spans="1:17" x14ac:dyDescent="0.2">
      <c r="A689" s="1" t="s">
        <v>3</v>
      </c>
      <c r="F689" s="1" t="s">
        <v>300</v>
      </c>
    </row>
    <row r="690" spans="1:17" x14ac:dyDescent="0.2">
      <c r="A690" s="1" t="s">
        <v>5</v>
      </c>
    </row>
    <row r="693" spans="1:17" x14ac:dyDescent="0.2">
      <c r="C693" s="1" t="s">
        <v>6</v>
      </c>
      <c r="D693" s="1" t="s">
        <v>7</v>
      </c>
      <c r="E693" s="1" t="s">
        <v>8</v>
      </c>
      <c r="G693" s="1" t="s">
        <v>9</v>
      </c>
      <c r="H693" s="1" t="s">
        <v>10</v>
      </c>
      <c r="I693" s="1" t="s">
        <v>11</v>
      </c>
      <c r="J693" s="1" t="s">
        <v>12</v>
      </c>
      <c r="K693" s="1" t="s">
        <v>13</v>
      </c>
      <c r="L693" s="1" t="s">
        <v>14</v>
      </c>
      <c r="M693" s="1" t="s">
        <v>15</v>
      </c>
      <c r="N693" s="1" t="s">
        <v>16</v>
      </c>
      <c r="O693" s="1" t="s">
        <v>17</v>
      </c>
      <c r="P693" s="1" t="s">
        <v>18</v>
      </c>
      <c r="Q693" s="1" t="s">
        <v>19</v>
      </c>
    </row>
    <row r="695" spans="1:17" x14ac:dyDescent="0.2">
      <c r="D695" s="1" t="s">
        <v>20</v>
      </c>
      <c r="E695" s="1">
        <v>103119418</v>
      </c>
      <c r="G695" s="1" t="s">
        <v>69</v>
      </c>
      <c r="I695" s="1" t="s">
        <v>69</v>
      </c>
      <c r="K695" s="2">
        <v>8749810.25</v>
      </c>
      <c r="L695" s="1" t="s">
        <v>22</v>
      </c>
      <c r="N695" s="2">
        <v>2035076.23</v>
      </c>
      <c r="O695" s="1" t="s">
        <v>23</v>
      </c>
      <c r="P695" s="1" t="s">
        <v>301</v>
      </c>
      <c r="Q695" s="1">
        <v>4.2995000000000001</v>
      </c>
    </row>
    <row r="697" spans="1:17" x14ac:dyDescent="0.2">
      <c r="B697" s="1" t="s">
        <v>32</v>
      </c>
      <c r="K697" s="2">
        <v>8749810.25</v>
      </c>
      <c r="L697" s="1" t="s">
        <v>22</v>
      </c>
      <c r="N697" s="2">
        <v>2035076.23</v>
      </c>
      <c r="O697" s="1" t="s">
        <v>23</v>
      </c>
    </row>
    <row r="699" spans="1:17" x14ac:dyDescent="0.2">
      <c r="A699" s="3"/>
      <c r="B699" s="3" t="s">
        <v>33</v>
      </c>
      <c r="C699" s="3" t="s">
        <v>302</v>
      </c>
      <c r="D699" s="3"/>
      <c r="E699" s="3"/>
      <c r="F699" s="3"/>
      <c r="G699" s="3"/>
      <c r="H699" s="3"/>
      <c r="I699" s="3"/>
      <c r="J699" s="3"/>
      <c r="K699" s="4">
        <v>8749810.25</v>
      </c>
      <c r="L699" s="3" t="s">
        <v>22</v>
      </c>
      <c r="M699" s="3"/>
      <c r="N699" s="4">
        <v>2035076.23</v>
      </c>
      <c r="O699" s="3" t="s">
        <v>23</v>
      </c>
      <c r="P699" s="3"/>
      <c r="Q699" s="3"/>
    </row>
    <row r="701" spans="1:17" x14ac:dyDescent="0.2">
      <c r="A701" s="1" t="s">
        <v>0</v>
      </c>
      <c r="F701" s="1">
        <v>501242</v>
      </c>
    </row>
    <row r="702" spans="1:17" x14ac:dyDescent="0.2">
      <c r="A702" s="1" t="s">
        <v>1</v>
      </c>
      <c r="F702" s="1" t="s">
        <v>2</v>
      </c>
    </row>
    <row r="704" spans="1:17" x14ac:dyDescent="0.2">
      <c r="A704" s="1" t="s">
        <v>3</v>
      </c>
      <c r="F704" s="1" t="s">
        <v>251</v>
      </c>
    </row>
    <row r="705" spans="1:17" x14ac:dyDescent="0.2">
      <c r="A705" s="1" t="s">
        <v>5</v>
      </c>
    </row>
    <row r="708" spans="1:17" x14ac:dyDescent="0.2">
      <c r="C708" s="1" t="s">
        <v>6</v>
      </c>
      <c r="D708" s="1" t="s">
        <v>7</v>
      </c>
      <c r="E708" s="1" t="s">
        <v>8</v>
      </c>
      <c r="G708" s="1" t="s">
        <v>9</v>
      </c>
      <c r="H708" s="1" t="s">
        <v>10</v>
      </c>
      <c r="I708" s="1" t="s">
        <v>11</v>
      </c>
      <c r="J708" s="1" t="s">
        <v>12</v>
      </c>
      <c r="K708" s="1" t="s">
        <v>13</v>
      </c>
      <c r="L708" s="1" t="s">
        <v>14</v>
      </c>
      <c r="M708" s="1" t="s">
        <v>15</v>
      </c>
      <c r="N708" s="1" t="s">
        <v>16</v>
      </c>
      <c r="O708" s="1" t="s">
        <v>17</v>
      </c>
      <c r="P708" s="1" t="s">
        <v>18</v>
      </c>
      <c r="Q708" s="1" t="s">
        <v>19</v>
      </c>
    </row>
    <row r="710" spans="1:17" x14ac:dyDescent="0.2">
      <c r="D710" s="1" t="s">
        <v>20</v>
      </c>
      <c r="E710" s="1">
        <v>103119596</v>
      </c>
      <c r="G710" s="1" t="s">
        <v>164</v>
      </c>
      <c r="I710" s="1" t="s">
        <v>164</v>
      </c>
      <c r="K710" s="2">
        <v>810000</v>
      </c>
      <c r="L710" s="1" t="s">
        <v>22</v>
      </c>
      <c r="N710" s="2">
        <v>810000</v>
      </c>
      <c r="O710" s="1" t="s">
        <v>22</v>
      </c>
      <c r="P710" s="1" t="s">
        <v>303</v>
      </c>
      <c r="Q710" s="1">
        <v>1</v>
      </c>
    </row>
    <row r="712" spans="1:17" x14ac:dyDescent="0.2">
      <c r="B712" s="1" t="s">
        <v>32</v>
      </c>
      <c r="K712" s="2">
        <v>810000</v>
      </c>
      <c r="L712" s="1" t="s">
        <v>22</v>
      </c>
      <c r="N712" s="2">
        <v>810000</v>
      </c>
      <c r="O712" s="1" t="s">
        <v>22</v>
      </c>
    </row>
    <row r="714" spans="1:17" x14ac:dyDescent="0.2">
      <c r="A714" s="3"/>
      <c r="B714" s="3" t="s">
        <v>33</v>
      </c>
      <c r="C714" s="3" t="s">
        <v>304</v>
      </c>
      <c r="D714" s="3"/>
      <c r="E714" s="3"/>
      <c r="F714" s="3"/>
      <c r="G714" s="3"/>
      <c r="H714" s="3"/>
      <c r="I714" s="3"/>
      <c r="J714" s="3"/>
      <c r="K714" s="4">
        <v>810000</v>
      </c>
      <c r="L714" s="3" t="s">
        <v>22</v>
      </c>
      <c r="M714" s="3"/>
      <c r="N714" s="4">
        <v>810000</v>
      </c>
      <c r="O714" s="3" t="s">
        <v>22</v>
      </c>
      <c r="P714" s="3"/>
      <c r="Q714" s="3"/>
    </row>
    <row r="716" spans="1:17" x14ac:dyDescent="0.2">
      <c r="A716" s="1" t="s">
        <v>0</v>
      </c>
      <c r="F716" s="1">
        <v>501246</v>
      </c>
    </row>
    <row r="717" spans="1:17" x14ac:dyDescent="0.2">
      <c r="A717" s="1" t="s">
        <v>1</v>
      </c>
      <c r="F717" s="1" t="s">
        <v>2</v>
      </c>
    </row>
    <row r="719" spans="1:17" x14ac:dyDescent="0.2">
      <c r="A719" s="1" t="s">
        <v>3</v>
      </c>
      <c r="F719" s="1" t="s">
        <v>305</v>
      </c>
    </row>
    <row r="720" spans="1:17" x14ac:dyDescent="0.2">
      <c r="A720" s="1" t="s">
        <v>5</v>
      </c>
    </row>
    <row r="723" spans="1:17" x14ac:dyDescent="0.2">
      <c r="C723" s="1" t="s">
        <v>6</v>
      </c>
      <c r="D723" s="1" t="s">
        <v>7</v>
      </c>
      <c r="E723" s="1" t="s">
        <v>8</v>
      </c>
      <c r="G723" s="1" t="s">
        <v>9</v>
      </c>
      <c r="H723" s="1" t="s">
        <v>10</v>
      </c>
      <c r="I723" s="1" t="s">
        <v>11</v>
      </c>
      <c r="J723" s="1" t="s">
        <v>12</v>
      </c>
      <c r="K723" s="1" t="s">
        <v>13</v>
      </c>
      <c r="L723" s="1" t="s">
        <v>14</v>
      </c>
      <c r="M723" s="1" t="s">
        <v>15</v>
      </c>
      <c r="N723" s="1" t="s">
        <v>16</v>
      </c>
      <c r="O723" s="1" t="s">
        <v>17</v>
      </c>
      <c r="P723" s="1" t="s">
        <v>18</v>
      </c>
      <c r="Q723" s="1" t="s">
        <v>19</v>
      </c>
    </row>
    <row r="725" spans="1:17" x14ac:dyDescent="0.2">
      <c r="D725" s="1" t="s">
        <v>20</v>
      </c>
      <c r="E725" s="1">
        <v>103119593</v>
      </c>
      <c r="G725" s="1" t="s">
        <v>164</v>
      </c>
      <c r="I725" s="1" t="s">
        <v>164</v>
      </c>
      <c r="K725" s="2">
        <v>500000</v>
      </c>
      <c r="L725" s="1" t="s">
        <v>22</v>
      </c>
      <c r="N725" s="2">
        <v>500000</v>
      </c>
      <c r="O725" s="1" t="s">
        <v>22</v>
      </c>
      <c r="P725" s="1" t="s">
        <v>306</v>
      </c>
      <c r="Q725" s="1">
        <v>1</v>
      </c>
    </row>
    <row r="727" spans="1:17" x14ac:dyDescent="0.2">
      <c r="B727" s="1" t="s">
        <v>32</v>
      </c>
      <c r="K727" s="2">
        <v>500000</v>
      </c>
      <c r="L727" s="1" t="s">
        <v>22</v>
      </c>
      <c r="N727" s="2">
        <v>500000</v>
      </c>
      <c r="O727" s="1" t="s">
        <v>22</v>
      </c>
    </row>
    <row r="729" spans="1:17" x14ac:dyDescent="0.2">
      <c r="A729" s="3"/>
      <c r="B729" s="3" t="s">
        <v>33</v>
      </c>
      <c r="C729" s="3" t="s">
        <v>307</v>
      </c>
      <c r="D729" s="3"/>
      <c r="E729" s="3"/>
      <c r="F729" s="3"/>
      <c r="G729" s="3"/>
      <c r="H729" s="3"/>
      <c r="I729" s="3"/>
      <c r="J729" s="3"/>
      <c r="K729" s="4">
        <v>500000</v>
      </c>
      <c r="L729" s="3" t="s">
        <v>22</v>
      </c>
      <c r="M729" s="3"/>
      <c r="N729" s="4">
        <v>500000</v>
      </c>
      <c r="O729" s="3" t="s">
        <v>22</v>
      </c>
      <c r="P729" s="3"/>
      <c r="Q729" s="3"/>
    </row>
    <row r="731" spans="1:17" x14ac:dyDescent="0.2">
      <c r="A731" s="1" t="s">
        <v>0</v>
      </c>
      <c r="F731" s="1" t="s">
        <v>32</v>
      </c>
    </row>
    <row r="732" spans="1:17" x14ac:dyDescent="0.2">
      <c r="A732" s="1" t="s">
        <v>1</v>
      </c>
      <c r="F732" s="1" t="s">
        <v>32</v>
      </c>
    </row>
    <row r="734" spans="1:17" x14ac:dyDescent="0.2">
      <c r="A734" s="1" t="s">
        <v>3</v>
      </c>
      <c r="F734" s="1" t="s">
        <v>32</v>
      </c>
    </row>
    <row r="735" spans="1:17" x14ac:dyDescent="0.2">
      <c r="A735" s="1" t="s">
        <v>5</v>
      </c>
      <c r="F735" s="1" t="s">
        <v>32</v>
      </c>
    </row>
    <row r="738" spans="2:17" x14ac:dyDescent="0.2">
      <c r="C738" s="1" t="s">
        <v>6</v>
      </c>
      <c r="D738" s="1" t="s">
        <v>7</v>
      </c>
      <c r="E738" s="1" t="s">
        <v>8</v>
      </c>
      <c r="G738" s="1" t="s">
        <v>9</v>
      </c>
      <c r="H738" s="1" t="s">
        <v>10</v>
      </c>
      <c r="I738" s="1" t="s">
        <v>11</v>
      </c>
      <c r="J738" s="1" t="s">
        <v>12</v>
      </c>
      <c r="K738" s="1" t="s">
        <v>13</v>
      </c>
      <c r="L738" s="1" t="s">
        <v>14</v>
      </c>
      <c r="M738" s="1" t="s">
        <v>15</v>
      </c>
      <c r="N738" s="1" t="s">
        <v>16</v>
      </c>
      <c r="O738" s="1" t="s">
        <v>17</v>
      </c>
      <c r="P738" s="1" t="s">
        <v>18</v>
      </c>
      <c r="Q738" s="1" t="s">
        <v>19</v>
      </c>
    </row>
    <row r="740" spans="2:17" x14ac:dyDescent="0.2">
      <c r="B740" s="1" t="s">
        <v>308</v>
      </c>
      <c r="K740" s="5">
        <v>226376917.44999999</v>
      </c>
      <c r="L740" s="6" t="s">
        <v>22</v>
      </c>
      <c r="M740" s="6"/>
      <c r="N740" s="5">
        <v>160389570.41999999</v>
      </c>
      <c r="O740" s="6" t="s">
        <v>22</v>
      </c>
    </row>
    <row r="741" spans="2:17" x14ac:dyDescent="0.2">
      <c r="K741" s="6"/>
      <c r="L741" s="6"/>
      <c r="M741" s="6"/>
      <c r="N741" s="5">
        <v>15507834.130000001</v>
      </c>
      <c r="O741" s="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FF78-7C0E-46F1-B63B-53F8BBC03BBF}">
  <dimension ref="A2:Q1254"/>
  <sheetViews>
    <sheetView workbookViewId="0"/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28515625" style="1" bestFit="1" customWidth="1"/>
    <col min="5" max="5" width="10.5703125" style="1" bestFit="1" customWidth="1"/>
    <col min="6" max="6" width="28.710937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7109375" style="1" bestFit="1" customWidth="1"/>
    <col min="14" max="14" width="13.7109375" style="1" bestFit="1" customWidth="1"/>
    <col min="15" max="15" width="4.28515625" style="1" bestFit="1" customWidth="1"/>
    <col min="16" max="16" width="35.285156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500605</v>
      </c>
    </row>
    <row r="3" spans="1:17" x14ac:dyDescent="0.2">
      <c r="A3" s="1" t="s">
        <v>1</v>
      </c>
      <c r="F3" s="1" t="s">
        <v>2</v>
      </c>
    </row>
    <row r="5" spans="1:17" x14ac:dyDescent="0.2">
      <c r="A5" s="1" t="s">
        <v>3</v>
      </c>
      <c r="F5" s="1" t="s">
        <v>4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309</v>
      </c>
      <c r="E11" s="1">
        <v>1400012181</v>
      </c>
      <c r="G11" s="1" t="s">
        <v>83</v>
      </c>
      <c r="I11" s="1" t="s">
        <v>83</v>
      </c>
      <c r="K11" s="2">
        <v>-2057305</v>
      </c>
      <c r="L11" s="1" t="s">
        <v>22</v>
      </c>
      <c r="N11" s="2">
        <v>-479000</v>
      </c>
      <c r="O11" s="1" t="s">
        <v>23</v>
      </c>
      <c r="P11" s="1" t="s">
        <v>310</v>
      </c>
      <c r="Q11" s="1">
        <v>4.2949999999999999</v>
      </c>
    </row>
    <row r="12" spans="1:17" x14ac:dyDescent="0.2">
      <c r="D12" s="1" t="s">
        <v>309</v>
      </c>
      <c r="E12" s="1">
        <v>1400012193</v>
      </c>
      <c r="G12" s="1" t="s">
        <v>25</v>
      </c>
      <c r="I12" s="1" t="s">
        <v>25</v>
      </c>
      <c r="K12" s="2">
        <v>-1341628.4099999999</v>
      </c>
      <c r="L12" s="1" t="s">
        <v>22</v>
      </c>
      <c r="N12" s="2">
        <v>-312843.28000000003</v>
      </c>
      <c r="O12" s="1" t="s">
        <v>23</v>
      </c>
      <c r="P12" s="1" t="s">
        <v>311</v>
      </c>
      <c r="Q12" s="1">
        <v>4.2885</v>
      </c>
    </row>
    <row r="13" spans="1:17" x14ac:dyDescent="0.2">
      <c r="D13" s="1" t="s">
        <v>309</v>
      </c>
      <c r="E13" s="1">
        <v>1400012237</v>
      </c>
      <c r="G13" s="1" t="s">
        <v>52</v>
      </c>
      <c r="I13" s="1" t="s">
        <v>52</v>
      </c>
      <c r="K13" s="2">
        <v>-2637648</v>
      </c>
      <c r="L13" s="1" t="s">
        <v>22</v>
      </c>
      <c r="N13" s="2">
        <v>-624000</v>
      </c>
      <c r="O13" s="1" t="s">
        <v>23</v>
      </c>
      <c r="P13" s="1" t="s">
        <v>312</v>
      </c>
      <c r="Q13" s="1">
        <v>4.2270000000000003</v>
      </c>
    </row>
    <row r="15" spans="1:17" x14ac:dyDescent="0.2">
      <c r="B15" s="1" t="s">
        <v>32</v>
      </c>
      <c r="K15" s="2">
        <v>-6036581.4100000001</v>
      </c>
      <c r="L15" s="1" t="s">
        <v>22</v>
      </c>
      <c r="N15" s="2">
        <v>-1415843.28</v>
      </c>
      <c r="O15" s="1" t="s">
        <v>23</v>
      </c>
    </row>
    <row r="17" spans="1:17" x14ac:dyDescent="0.2">
      <c r="A17" s="3"/>
      <c r="B17" s="3" t="s">
        <v>33</v>
      </c>
      <c r="C17" s="3" t="s">
        <v>34</v>
      </c>
      <c r="D17" s="3"/>
      <c r="E17" s="3"/>
      <c r="F17" s="3"/>
      <c r="G17" s="3"/>
      <c r="H17" s="3"/>
      <c r="I17" s="3"/>
      <c r="J17" s="3"/>
      <c r="K17" s="4">
        <v>-6036581.4100000001</v>
      </c>
      <c r="L17" s="3" t="s">
        <v>22</v>
      </c>
      <c r="M17" s="3"/>
      <c r="N17" s="4">
        <v>-1415843.28</v>
      </c>
      <c r="O17" s="3" t="s">
        <v>23</v>
      </c>
      <c r="P17" s="3"/>
      <c r="Q17" s="3"/>
    </row>
    <row r="19" spans="1:17" x14ac:dyDescent="0.2">
      <c r="A19" s="1" t="s">
        <v>0</v>
      </c>
      <c r="F19" s="1">
        <v>500633</v>
      </c>
    </row>
    <row r="20" spans="1:17" x14ac:dyDescent="0.2">
      <c r="A20" s="1" t="s">
        <v>1</v>
      </c>
      <c r="F20" s="1" t="s">
        <v>2</v>
      </c>
    </row>
    <row r="22" spans="1:17" x14ac:dyDescent="0.2">
      <c r="A22" s="1" t="s">
        <v>3</v>
      </c>
      <c r="F22" s="1" t="s">
        <v>313</v>
      </c>
    </row>
    <row r="23" spans="1:17" x14ac:dyDescent="0.2">
      <c r="A23" s="1" t="s">
        <v>5</v>
      </c>
    </row>
    <row r="26" spans="1:17" x14ac:dyDescent="0.2">
      <c r="C26" s="1" t="s">
        <v>6</v>
      </c>
      <c r="D26" s="1" t="s">
        <v>7</v>
      </c>
      <c r="E26" s="1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  <c r="M26" s="1" t="s">
        <v>15</v>
      </c>
      <c r="N26" s="1" t="s">
        <v>16</v>
      </c>
      <c r="O26" s="1" t="s">
        <v>17</v>
      </c>
      <c r="P26" s="1" t="s">
        <v>18</v>
      </c>
      <c r="Q26" s="1" t="s">
        <v>19</v>
      </c>
    </row>
    <row r="28" spans="1:17" x14ac:dyDescent="0.2">
      <c r="D28" s="1" t="s">
        <v>309</v>
      </c>
      <c r="E28" s="1">
        <v>103119291</v>
      </c>
      <c r="G28" s="1" t="s">
        <v>314</v>
      </c>
      <c r="I28" s="1" t="s">
        <v>62</v>
      </c>
      <c r="K28" s="2">
        <v>-1934049.23</v>
      </c>
      <c r="L28" s="1" t="s">
        <v>22</v>
      </c>
      <c r="N28" s="2">
        <v>-459175.98</v>
      </c>
      <c r="O28" s="1" t="s">
        <v>23</v>
      </c>
      <c r="P28" s="1" t="s">
        <v>315</v>
      </c>
      <c r="Q28" s="1">
        <v>4.2119999999999997</v>
      </c>
    </row>
    <row r="30" spans="1:17" x14ac:dyDescent="0.2">
      <c r="B30" s="1" t="s">
        <v>32</v>
      </c>
      <c r="K30" s="2">
        <v>-1934049.23</v>
      </c>
      <c r="L30" s="1" t="s">
        <v>22</v>
      </c>
      <c r="N30" s="2">
        <v>-459175.98</v>
      </c>
      <c r="O30" s="1" t="s">
        <v>23</v>
      </c>
    </row>
    <row r="32" spans="1:17" x14ac:dyDescent="0.2">
      <c r="A32" s="3"/>
      <c r="B32" s="3" t="s">
        <v>33</v>
      </c>
      <c r="C32" s="3" t="s">
        <v>316</v>
      </c>
      <c r="D32" s="3"/>
      <c r="E32" s="3"/>
      <c r="F32" s="3"/>
      <c r="G32" s="3"/>
      <c r="H32" s="3"/>
      <c r="I32" s="3"/>
      <c r="J32" s="3"/>
      <c r="K32" s="4">
        <v>-1934049.23</v>
      </c>
      <c r="L32" s="3" t="s">
        <v>22</v>
      </c>
      <c r="M32" s="3"/>
      <c r="N32" s="4">
        <v>-459175.98</v>
      </c>
      <c r="O32" s="3" t="s">
        <v>23</v>
      </c>
      <c r="P32" s="3"/>
      <c r="Q32" s="3"/>
    </row>
    <row r="34" spans="1:17" x14ac:dyDescent="0.2">
      <c r="A34" s="1" t="s">
        <v>0</v>
      </c>
      <c r="F34" s="1">
        <v>500676</v>
      </c>
    </row>
    <row r="35" spans="1:17" x14ac:dyDescent="0.2">
      <c r="A35" s="1" t="s">
        <v>1</v>
      </c>
      <c r="F35" s="1" t="s">
        <v>2</v>
      </c>
    </row>
    <row r="37" spans="1:17" x14ac:dyDescent="0.2">
      <c r="A37" s="1" t="s">
        <v>3</v>
      </c>
      <c r="F37" s="1" t="s">
        <v>317</v>
      </c>
    </row>
    <row r="38" spans="1:17" x14ac:dyDescent="0.2">
      <c r="A38" s="1" t="s">
        <v>5</v>
      </c>
    </row>
    <row r="41" spans="1:17" x14ac:dyDescent="0.2">
      <c r="C41" s="1" t="s">
        <v>6</v>
      </c>
      <c r="D41" s="1" t="s">
        <v>7</v>
      </c>
      <c r="E41" s="1" t="s">
        <v>8</v>
      </c>
      <c r="G41" s="1" t="s">
        <v>9</v>
      </c>
      <c r="H41" s="1" t="s">
        <v>10</v>
      </c>
      <c r="I41" s="1" t="s">
        <v>11</v>
      </c>
      <c r="J41" s="1" t="s">
        <v>12</v>
      </c>
      <c r="K41" s="1" t="s">
        <v>13</v>
      </c>
      <c r="L41" s="1" t="s">
        <v>14</v>
      </c>
      <c r="M41" s="1" t="s">
        <v>15</v>
      </c>
      <c r="N41" s="1" t="s">
        <v>16</v>
      </c>
      <c r="O41" s="1" t="s">
        <v>17</v>
      </c>
      <c r="P41" s="1" t="s">
        <v>18</v>
      </c>
      <c r="Q41" s="1" t="s">
        <v>19</v>
      </c>
    </row>
    <row r="43" spans="1:17" x14ac:dyDescent="0.2">
      <c r="D43" s="1" t="s">
        <v>309</v>
      </c>
      <c r="E43" s="1">
        <v>103119599</v>
      </c>
      <c r="G43" s="1" t="s">
        <v>83</v>
      </c>
      <c r="I43" s="1" t="s">
        <v>83</v>
      </c>
      <c r="K43" s="2">
        <v>-10000</v>
      </c>
      <c r="L43" s="1" t="s">
        <v>22</v>
      </c>
      <c r="N43" s="2">
        <v>-2328.29</v>
      </c>
      <c r="O43" s="1" t="s">
        <v>23</v>
      </c>
      <c r="P43" s="1" t="s">
        <v>318</v>
      </c>
      <c r="Q43" s="1">
        <v>4.2949999999999999</v>
      </c>
    </row>
    <row r="44" spans="1:17" x14ac:dyDescent="0.2">
      <c r="D44" s="1" t="s">
        <v>309</v>
      </c>
      <c r="E44" s="1">
        <v>103119600</v>
      </c>
      <c r="G44" s="1" t="s">
        <v>47</v>
      </c>
      <c r="I44" s="1" t="s">
        <v>47</v>
      </c>
      <c r="K44" s="2">
        <v>-15754.92</v>
      </c>
      <c r="L44" s="1" t="s">
        <v>22</v>
      </c>
      <c r="N44" s="2">
        <v>-3668.63</v>
      </c>
      <c r="O44" s="1" t="s">
        <v>23</v>
      </c>
      <c r="P44" s="1" t="s">
        <v>318</v>
      </c>
      <c r="Q44" s="1">
        <v>4.2945000000000002</v>
      </c>
    </row>
    <row r="45" spans="1:17" x14ac:dyDescent="0.2">
      <c r="D45" s="1" t="s">
        <v>309</v>
      </c>
      <c r="E45" s="1">
        <v>103128778</v>
      </c>
      <c r="G45" s="1" t="s">
        <v>71</v>
      </c>
      <c r="I45" s="1" t="s">
        <v>71</v>
      </c>
      <c r="K45" s="2">
        <v>-156529.49</v>
      </c>
      <c r="L45" s="1" t="s">
        <v>22</v>
      </c>
      <c r="N45" s="2">
        <v>-36800.160000000003</v>
      </c>
      <c r="O45" s="1" t="s">
        <v>23</v>
      </c>
      <c r="P45" s="1" t="s">
        <v>318</v>
      </c>
      <c r="Q45" s="1">
        <v>4.2534999999999998</v>
      </c>
    </row>
    <row r="47" spans="1:17" x14ac:dyDescent="0.2">
      <c r="B47" s="1" t="s">
        <v>32</v>
      </c>
      <c r="K47" s="2">
        <v>-182284.41</v>
      </c>
      <c r="L47" s="1" t="s">
        <v>22</v>
      </c>
      <c r="N47" s="2">
        <v>-42797.08</v>
      </c>
      <c r="O47" s="1" t="s">
        <v>23</v>
      </c>
    </row>
    <row r="49" spans="1:17" x14ac:dyDescent="0.2">
      <c r="A49" s="3"/>
      <c r="B49" s="3" t="s">
        <v>33</v>
      </c>
      <c r="C49" s="3" t="s">
        <v>319</v>
      </c>
      <c r="D49" s="3"/>
      <c r="E49" s="3"/>
      <c r="F49" s="3"/>
      <c r="G49" s="3"/>
      <c r="H49" s="3"/>
      <c r="I49" s="3"/>
      <c r="J49" s="3"/>
      <c r="K49" s="4">
        <v>-182284.41</v>
      </c>
      <c r="L49" s="3" t="s">
        <v>22</v>
      </c>
      <c r="M49" s="3"/>
      <c r="N49" s="4">
        <v>-42797.08</v>
      </c>
      <c r="O49" s="3" t="s">
        <v>23</v>
      </c>
      <c r="P49" s="3"/>
      <c r="Q49" s="3"/>
    </row>
    <row r="51" spans="1:17" x14ac:dyDescent="0.2">
      <c r="A51" s="1" t="s">
        <v>0</v>
      </c>
      <c r="F51" s="1">
        <v>500694</v>
      </c>
    </row>
    <row r="52" spans="1:17" x14ac:dyDescent="0.2">
      <c r="A52" s="1" t="s">
        <v>1</v>
      </c>
      <c r="F52" s="1" t="s">
        <v>2</v>
      </c>
    </row>
    <row r="54" spans="1:17" x14ac:dyDescent="0.2">
      <c r="A54" s="1" t="s">
        <v>3</v>
      </c>
      <c r="F54" s="1" t="s">
        <v>35</v>
      </c>
    </row>
    <row r="55" spans="1:17" x14ac:dyDescent="0.2">
      <c r="A55" s="1" t="s">
        <v>5</v>
      </c>
    </row>
    <row r="58" spans="1:17" x14ac:dyDescent="0.2">
      <c r="C58" s="1" t="s">
        <v>6</v>
      </c>
      <c r="D58" s="1" t="s">
        <v>7</v>
      </c>
      <c r="E58" s="1" t="s">
        <v>8</v>
      </c>
      <c r="G58" s="1" t="s">
        <v>9</v>
      </c>
      <c r="H58" s="1" t="s">
        <v>10</v>
      </c>
      <c r="I58" s="1" t="s">
        <v>11</v>
      </c>
      <c r="J58" s="1" t="s">
        <v>12</v>
      </c>
      <c r="K58" s="1" t="s">
        <v>13</v>
      </c>
      <c r="L58" s="1" t="s">
        <v>14</v>
      </c>
      <c r="M58" s="1" t="s">
        <v>15</v>
      </c>
      <c r="N58" s="1" t="s">
        <v>16</v>
      </c>
      <c r="O58" s="1" t="s">
        <v>17</v>
      </c>
      <c r="P58" s="1" t="s">
        <v>18</v>
      </c>
      <c r="Q58" s="1" t="s">
        <v>19</v>
      </c>
    </row>
    <row r="60" spans="1:17" x14ac:dyDescent="0.2">
      <c r="D60" s="1" t="s">
        <v>309</v>
      </c>
      <c r="E60" s="1">
        <v>1400012139</v>
      </c>
      <c r="G60" s="1" t="s">
        <v>136</v>
      </c>
      <c r="I60" s="1" t="s">
        <v>136</v>
      </c>
      <c r="K60" s="2">
        <v>-321025.14</v>
      </c>
      <c r="L60" s="1" t="s">
        <v>22</v>
      </c>
      <c r="N60" s="2">
        <v>-321025.14</v>
      </c>
      <c r="O60" s="1" t="s">
        <v>22</v>
      </c>
      <c r="P60" s="1" t="s">
        <v>320</v>
      </c>
      <c r="Q60" s="1">
        <v>1</v>
      </c>
    </row>
    <row r="61" spans="1:17" x14ac:dyDescent="0.2">
      <c r="D61" s="1" t="s">
        <v>309</v>
      </c>
      <c r="E61" s="1">
        <v>1400012139</v>
      </c>
      <c r="G61" s="1" t="s">
        <v>136</v>
      </c>
      <c r="I61" s="1" t="s">
        <v>136</v>
      </c>
      <c r="K61" s="2">
        <v>-6792261.2599999998</v>
      </c>
      <c r="L61" s="1" t="s">
        <v>22</v>
      </c>
      <c r="N61" s="2">
        <v>-6792261.2599999998</v>
      </c>
      <c r="O61" s="1" t="s">
        <v>22</v>
      </c>
      <c r="P61" s="1" t="s">
        <v>321</v>
      </c>
      <c r="Q61" s="1">
        <v>1</v>
      </c>
    </row>
    <row r="62" spans="1:17" x14ac:dyDescent="0.2">
      <c r="D62" s="1" t="s">
        <v>309</v>
      </c>
      <c r="E62" s="1">
        <v>1400012139</v>
      </c>
      <c r="G62" s="1" t="s">
        <v>136</v>
      </c>
      <c r="I62" s="1" t="s">
        <v>136</v>
      </c>
      <c r="K62" s="2">
        <v>-1728957.79</v>
      </c>
      <c r="L62" s="1" t="s">
        <v>22</v>
      </c>
      <c r="N62" s="2">
        <v>-1728957.79</v>
      </c>
      <c r="O62" s="1" t="s">
        <v>22</v>
      </c>
      <c r="P62" s="1" t="s">
        <v>322</v>
      </c>
      <c r="Q62" s="1">
        <v>1</v>
      </c>
    </row>
    <row r="63" spans="1:17" x14ac:dyDescent="0.2">
      <c r="D63" s="1" t="s">
        <v>309</v>
      </c>
      <c r="E63" s="1">
        <v>1400012166</v>
      </c>
      <c r="G63" s="1" t="s">
        <v>69</v>
      </c>
      <c r="I63" s="1" t="s">
        <v>69</v>
      </c>
      <c r="K63" s="2">
        <v>-1429709.88</v>
      </c>
      <c r="L63" s="1" t="s">
        <v>22</v>
      </c>
      <c r="N63" s="2">
        <v>-1429709.88</v>
      </c>
      <c r="O63" s="1" t="s">
        <v>22</v>
      </c>
      <c r="P63" s="1" t="s">
        <v>323</v>
      </c>
      <c r="Q63" s="1">
        <v>1</v>
      </c>
    </row>
    <row r="64" spans="1:17" x14ac:dyDescent="0.2">
      <c r="D64" s="1" t="s">
        <v>309</v>
      </c>
      <c r="E64" s="1">
        <v>1400012166</v>
      </c>
      <c r="G64" s="1" t="s">
        <v>69</v>
      </c>
      <c r="I64" s="1" t="s">
        <v>69</v>
      </c>
      <c r="K64" s="2">
        <v>-873249.6</v>
      </c>
      <c r="L64" s="1" t="s">
        <v>22</v>
      </c>
      <c r="N64" s="2">
        <v>-873249.6</v>
      </c>
      <c r="O64" s="1" t="s">
        <v>22</v>
      </c>
      <c r="P64" s="1" t="s">
        <v>324</v>
      </c>
      <c r="Q64" s="1">
        <v>1</v>
      </c>
    </row>
    <row r="65" spans="1:17" x14ac:dyDescent="0.2">
      <c r="D65" s="1" t="s">
        <v>309</v>
      </c>
      <c r="E65" s="1">
        <v>1400012166</v>
      </c>
      <c r="G65" s="1" t="s">
        <v>69</v>
      </c>
      <c r="I65" s="1" t="s">
        <v>69</v>
      </c>
      <c r="K65" s="2">
        <v>-371407.27</v>
      </c>
      <c r="L65" s="1" t="s">
        <v>22</v>
      </c>
      <c r="N65" s="2">
        <v>-371407.27</v>
      </c>
      <c r="O65" s="1" t="s">
        <v>22</v>
      </c>
      <c r="P65" s="1" t="s">
        <v>325</v>
      </c>
      <c r="Q65" s="1">
        <v>1</v>
      </c>
    </row>
    <row r="66" spans="1:17" x14ac:dyDescent="0.2">
      <c r="D66" s="1" t="s">
        <v>309</v>
      </c>
      <c r="E66" s="1">
        <v>1400012166</v>
      </c>
      <c r="G66" s="1" t="s">
        <v>69</v>
      </c>
      <c r="I66" s="1" t="s">
        <v>69</v>
      </c>
      <c r="K66" s="2">
        <v>-301536.5</v>
      </c>
      <c r="L66" s="1" t="s">
        <v>22</v>
      </c>
      <c r="N66" s="2">
        <v>-301536.5</v>
      </c>
      <c r="O66" s="1" t="s">
        <v>22</v>
      </c>
      <c r="P66" s="1" t="s">
        <v>326</v>
      </c>
      <c r="Q66" s="1">
        <v>1</v>
      </c>
    </row>
    <row r="68" spans="1:17" x14ac:dyDescent="0.2">
      <c r="B68" s="1" t="s">
        <v>32</v>
      </c>
      <c r="K68" s="2">
        <v>-11818147.439999999</v>
      </c>
      <c r="L68" s="1" t="s">
        <v>22</v>
      </c>
      <c r="N68" s="2">
        <v>-11818147.439999999</v>
      </c>
      <c r="O68" s="1" t="s">
        <v>22</v>
      </c>
    </row>
    <row r="70" spans="1:17" x14ac:dyDescent="0.2">
      <c r="A70" s="3"/>
      <c r="B70" s="3" t="s">
        <v>33</v>
      </c>
      <c r="C70" s="3" t="s">
        <v>43</v>
      </c>
      <c r="D70" s="3"/>
      <c r="E70" s="3"/>
      <c r="F70" s="3"/>
      <c r="G70" s="3"/>
      <c r="H70" s="3"/>
      <c r="I70" s="3"/>
      <c r="J70" s="3"/>
      <c r="K70" s="4">
        <v>-11818147.439999999</v>
      </c>
      <c r="L70" s="3" t="s">
        <v>22</v>
      </c>
      <c r="M70" s="3"/>
      <c r="N70" s="4">
        <v>-11818147.439999999</v>
      </c>
      <c r="O70" s="3" t="s">
        <v>22</v>
      </c>
      <c r="P70" s="3"/>
      <c r="Q70" s="3"/>
    </row>
    <row r="72" spans="1:17" x14ac:dyDescent="0.2">
      <c r="A72" s="1" t="s">
        <v>0</v>
      </c>
      <c r="F72" s="1">
        <v>500722</v>
      </c>
    </row>
    <row r="73" spans="1:17" x14ac:dyDescent="0.2">
      <c r="A73" s="1" t="s">
        <v>1</v>
      </c>
      <c r="F73" s="1" t="s">
        <v>2</v>
      </c>
    </row>
    <row r="75" spans="1:17" x14ac:dyDescent="0.2">
      <c r="A75" s="1" t="s">
        <v>3</v>
      </c>
      <c r="F75" s="1" t="s">
        <v>327</v>
      </c>
    </row>
    <row r="76" spans="1:17" x14ac:dyDescent="0.2">
      <c r="A76" s="1" t="s">
        <v>5</v>
      </c>
    </row>
    <row r="79" spans="1:17" x14ac:dyDescent="0.2">
      <c r="C79" s="1" t="s">
        <v>6</v>
      </c>
      <c r="D79" s="1" t="s">
        <v>7</v>
      </c>
      <c r="E79" s="1" t="s">
        <v>8</v>
      </c>
      <c r="G79" s="1" t="s">
        <v>9</v>
      </c>
      <c r="H79" s="1" t="s">
        <v>10</v>
      </c>
      <c r="I79" s="1" t="s">
        <v>11</v>
      </c>
      <c r="J79" s="1" t="s">
        <v>12</v>
      </c>
      <c r="K79" s="1" t="s">
        <v>13</v>
      </c>
      <c r="L79" s="1" t="s">
        <v>14</v>
      </c>
      <c r="M79" s="1" t="s">
        <v>15</v>
      </c>
      <c r="N79" s="1" t="s">
        <v>16</v>
      </c>
      <c r="O79" s="1" t="s">
        <v>17</v>
      </c>
      <c r="P79" s="1" t="s">
        <v>18</v>
      </c>
      <c r="Q79" s="1" t="s">
        <v>19</v>
      </c>
    </row>
    <row r="81" spans="1:17" x14ac:dyDescent="0.2">
      <c r="D81" s="1" t="s">
        <v>309</v>
      </c>
      <c r="E81" s="1">
        <v>1400012219</v>
      </c>
      <c r="G81" s="1" t="s">
        <v>52</v>
      </c>
      <c r="I81" s="1" t="s">
        <v>52</v>
      </c>
      <c r="K81" s="1">
        <v>-50.85</v>
      </c>
      <c r="L81" s="1" t="s">
        <v>22</v>
      </c>
      <c r="N81" s="1">
        <v>-12</v>
      </c>
      <c r="O81" s="1" t="s">
        <v>23</v>
      </c>
      <c r="P81" s="1" t="s">
        <v>328</v>
      </c>
      <c r="Q81" s="1">
        <v>4.2374999999999998</v>
      </c>
    </row>
    <row r="83" spans="1:17" x14ac:dyDescent="0.2">
      <c r="B83" s="1" t="s">
        <v>32</v>
      </c>
      <c r="K83" s="1">
        <v>-50.85</v>
      </c>
      <c r="L83" s="1" t="s">
        <v>22</v>
      </c>
      <c r="N83" s="1">
        <v>-12</v>
      </c>
      <c r="O83" s="1" t="s">
        <v>23</v>
      </c>
    </row>
    <row r="85" spans="1:17" x14ac:dyDescent="0.2">
      <c r="A85" s="3"/>
      <c r="B85" s="3" t="s">
        <v>33</v>
      </c>
      <c r="C85" s="3" t="s">
        <v>329</v>
      </c>
      <c r="D85" s="3"/>
      <c r="E85" s="3"/>
      <c r="F85" s="3"/>
      <c r="G85" s="3"/>
      <c r="H85" s="3"/>
      <c r="I85" s="3"/>
      <c r="J85" s="3"/>
      <c r="K85" s="3">
        <v>-50.85</v>
      </c>
      <c r="L85" s="3" t="s">
        <v>22</v>
      </c>
      <c r="M85" s="3"/>
      <c r="N85" s="3">
        <v>-12</v>
      </c>
      <c r="O85" s="3" t="s">
        <v>23</v>
      </c>
      <c r="P85" s="3"/>
      <c r="Q85" s="3"/>
    </row>
    <row r="87" spans="1:17" x14ac:dyDescent="0.2">
      <c r="A87" s="1" t="s">
        <v>0</v>
      </c>
      <c r="F87" s="1">
        <v>500783</v>
      </c>
    </row>
    <row r="88" spans="1:17" x14ac:dyDescent="0.2">
      <c r="A88" s="1" t="s">
        <v>1</v>
      </c>
      <c r="F88" s="1" t="s">
        <v>2</v>
      </c>
    </row>
    <row r="90" spans="1:17" x14ac:dyDescent="0.2">
      <c r="A90" s="1" t="s">
        <v>3</v>
      </c>
      <c r="F90" s="1" t="s">
        <v>44</v>
      </c>
    </row>
    <row r="91" spans="1:17" x14ac:dyDescent="0.2">
      <c r="A91" s="1" t="s">
        <v>5</v>
      </c>
    </row>
    <row r="94" spans="1:17" x14ac:dyDescent="0.2">
      <c r="C94" s="1" t="s">
        <v>6</v>
      </c>
      <c r="D94" s="1" t="s">
        <v>7</v>
      </c>
      <c r="E94" s="1" t="s">
        <v>8</v>
      </c>
      <c r="G94" s="1" t="s">
        <v>9</v>
      </c>
      <c r="H94" s="1" t="s">
        <v>10</v>
      </c>
      <c r="I94" s="1" t="s">
        <v>11</v>
      </c>
      <c r="J94" s="1" t="s">
        <v>12</v>
      </c>
      <c r="K94" s="1" t="s">
        <v>13</v>
      </c>
      <c r="L94" s="1" t="s">
        <v>14</v>
      </c>
      <c r="M94" s="1" t="s">
        <v>15</v>
      </c>
      <c r="N94" s="1" t="s">
        <v>16</v>
      </c>
      <c r="O94" s="1" t="s">
        <v>17</v>
      </c>
      <c r="P94" s="1" t="s">
        <v>18</v>
      </c>
      <c r="Q94" s="1" t="s">
        <v>19</v>
      </c>
    </row>
    <row r="96" spans="1:17" x14ac:dyDescent="0.2">
      <c r="D96" s="1" t="s">
        <v>309</v>
      </c>
      <c r="E96" s="1">
        <v>1400012134</v>
      </c>
      <c r="G96" s="1" t="s">
        <v>56</v>
      </c>
      <c r="I96" s="1" t="s">
        <v>56</v>
      </c>
      <c r="K96" s="2">
        <v>-2000000</v>
      </c>
      <c r="L96" s="1" t="s">
        <v>22</v>
      </c>
      <c r="N96" s="2">
        <v>-2000000</v>
      </c>
      <c r="O96" s="1" t="s">
        <v>22</v>
      </c>
      <c r="P96" s="1" t="s">
        <v>330</v>
      </c>
      <c r="Q96" s="1">
        <v>1</v>
      </c>
    </row>
    <row r="97" spans="1:17" x14ac:dyDescent="0.2">
      <c r="D97" s="1" t="s">
        <v>309</v>
      </c>
      <c r="E97" s="1">
        <v>1400012174</v>
      </c>
      <c r="G97" s="1" t="s">
        <v>138</v>
      </c>
      <c r="I97" s="1" t="s">
        <v>138</v>
      </c>
      <c r="K97" s="2">
        <v>-2000000</v>
      </c>
      <c r="L97" s="1" t="s">
        <v>22</v>
      </c>
      <c r="N97" s="2">
        <v>-2000000</v>
      </c>
      <c r="O97" s="1" t="s">
        <v>22</v>
      </c>
      <c r="P97" s="1" t="s">
        <v>331</v>
      </c>
      <c r="Q97" s="1">
        <v>1</v>
      </c>
    </row>
    <row r="98" spans="1:17" x14ac:dyDescent="0.2">
      <c r="D98" s="1" t="s">
        <v>309</v>
      </c>
      <c r="E98" s="1">
        <v>1400012192</v>
      </c>
      <c r="G98" s="1" t="s">
        <v>25</v>
      </c>
      <c r="I98" s="1" t="s">
        <v>25</v>
      </c>
      <c r="K98" s="2">
        <v>-2000000</v>
      </c>
      <c r="L98" s="1" t="s">
        <v>22</v>
      </c>
      <c r="N98" s="2">
        <v>-2000000</v>
      </c>
      <c r="O98" s="1" t="s">
        <v>22</v>
      </c>
      <c r="P98" s="1" t="s">
        <v>332</v>
      </c>
      <c r="Q98" s="1">
        <v>1</v>
      </c>
    </row>
    <row r="99" spans="1:17" x14ac:dyDescent="0.2">
      <c r="D99" s="1" t="s">
        <v>309</v>
      </c>
      <c r="E99" s="1">
        <v>1400012278</v>
      </c>
      <c r="G99" s="1" t="s">
        <v>29</v>
      </c>
      <c r="I99" s="1" t="s">
        <v>29</v>
      </c>
      <c r="K99" s="2">
        <v>-1000000</v>
      </c>
      <c r="L99" s="1" t="s">
        <v>22</v>
      </c>
      <c r="N99" s="2">
        <v>-1000000</v>
      </c>
      <c r="O99" s="1" t="s">
        <v>22</v>
      </c>
      <c r="P99" s="1" t="s">
        <v>333</v>
      </c>
      <c r="Q99" s="1">
        <v>1</v>
      </c>
    </row>
    <row r="101" spans="1:17" x14ac:dyDescent="0.2">
      <c r="B101" s="1" t="s">
        <v>32</v>
      </c>
      <c r="K101" s="2">
        <v>-7000000</v>
      </c>
      <c r="L101" s="1" t="s">
        <v>22</v>
      </c>
      <c r="N101" s="2">
        <v>-7000000</v>
      </c>
      <c r="O101" s="1" t="s">
        <v>22</v>
      </c>
    </row>
    <row r="103" spans="1:17" x14ac:dyDescent="0.2">
      <c r="A103" s="3"/>
      <c r="B103" s="3" t="s">
        <v>33</v>
      </c>
      <c r="C103" s="3" t="s">
        <v>49</v>
      </c>
      <c r="D103" s="3"/>
      <c r="E103" s="3"/>
      <c r="F103" s="3"/>
      <c r="G103" s="3"/>
      <c r="H103" s="3"/>
      <c r="I103" s="3"/>
      <c r="J103" s="3"/>
      <c r="K103" s="4">
        <v>-7000000</v>
      </c>
      <c r="L103" s="3" t="s">
        <v>22</v>
      </c>
      <c r="M103" s="3"/>
      <c r="N103" s="4">
        <v>-7000000</v>
      </c>
      <c r="O103" s="3" t="s">
        <v>22</v>
      </c>
      <c r="P103" s="3"/>
      <c r="Q103" s="3"/>
    </row>
    <row r="105" spans="1:17" x14ac:dyDescent="0.2">
      <c r="A105" s="1" t="s">
        <v>0</v>
      </c>
      <c r="F105" s="1">
        <v>500897</v>
      </c>
    </row>
    <row r="106" spans="1:17" x14ac:dyDescent="0.2">
      <c r="A106" s="1" t="s">
        <v>1</v>
      </c>
      <c r="F106" s="1" t="s">
        <v>2</v>
      </c>
    </row>
    <row r="108" spans="1:17" x14ac:dyDescent="0.2">
      <c r="A108" s="1" t="s">
        <v>3</v>
      </c>
      <c r="F108" s="1" t="s">
        <v>334</v>
      </c>
    </row>
    <row r="109" spans="1:17" x14ac:dyDescent="0.2">
      <c r="A109" s="1" t="s">
        <v>5</v>
      </c>
    </row>
    <row r="112" spans="1:17" x14ac:dyDescent="0.2">
      <c r="C112" s="1" t="s">
        <v>6</v>
      </c>
      <c r="D112" s="1" t="s">
        <v>7</v>
      </c>
      <c r="E112" s="1" t="s">
        <v>8</v>
      </c>
      <c r="G112" s="1" t="s">
        <v>9</v>
      </c>
      <c r="H112" s="1" t="s">
        <v>10</v>
      </c>
      <c r="I112" s="1" t="s">
        <v>11</v>
      </c>
      <c r="J112" s="1" t="s">
        <v>12</v>
      </c>
      <c r="K112" s="1" t="s">
        <v>13</v>
      </c>
      <c r="L112" s="1" t="s">
        <v>14</v>
      </c>
      <c r="M112" s="1" t="s">
        <v>15</v>
      </c>
      <c r="N112" s="1" t="s">
        <v>16</v>
      </c>
      <c r="O112" s="1" t="s">
        <v>17</v>
      </c>
      <c r="P112" s="1" t="s">
        <v>18</v>
      </c>
      <c r="Q112" s="1" t="s">
        <v>19</v>
      </c>
    </row>
    <row r="114" spans="1:17" x14ac:dyDescent="0.2">
      <c r="D114" s="1" t="s">
        <v>309</v>
      </c>
      <c r="E114" s="1">
        <v>1400012197</v>
      </c>
      <c r="G114" s="1" t="s">
        <v>47</v>
      </c>
      <c r="I114" s="1" t="s">
        <v>47</v>
      </c>
      <c r="K114" s="2">
        <v>-4000</v>
      </c>
      <c r="L114" s="1" t="s">
        <v>22</v>
      </c>
      <c r="N114" s="2">
        <v>-4000</v>
      </c>
      <c r="O114" s="1" t="s">
        <v>22</v>
      </c>
      <c r="P114" s="1" t="s">
        <v>335</v>
      </c>
      <c r="Q114" s="1">
        <v>1</v>
      </c>
    </row>
    <row r="116" spans="1:17" x14ac:dyDescent="0.2">
      <c r="B116" s="1" t="s">
        <v>32</v>
      </c>
      <c r="K116" s="2">
        <v>-4000</v>
      </c>
      <c r="L116" s="1" t="s">
        <v>22</v>
      </c>
      <c r="N116" s="2">
        <v>-4000</v>
      </c>
      <c r="O116" s="1" t="s">
        <v>22</v>
      </c>
    </row>
    <row r="118" spans="1:17" x14ac:dyDescent="0.2">
      <c r="A118" s="3"/>
      <c r="B118" s="3" t="s">
        <v>33</v>
      </c>
      <c r="C118" s="3" t="s">
        <v>336</v>
      </c>
      <c r="D118" s="3"/>
      <c r="E118" s="3"/>
      <c r="F118" s="3"/>
      <c r="G118" s="3"/>
      <c r="H118" s="3"/>
      <c r="I118" s="3"/>
      <c r="J118" s="3"/>
      <c r="K118" s="4">
        <v>-4000</v>
      </c>
      <c r="L118" s="3" t="s">
        <v>22</v>
      </c>
      <c r="M118" s="3"/>
      <c r="N118" s="4">
        <v>-4000</v>
      </c>
      <c r="O118" s="3" t="s">
        <v>22</v>
      </c>
      <c r="P118" s="3"/>
      <c r="Q118" s="3"/>
    </row>
    <row r="120" spans="1:17" x14ac:dyDescent="0.2">
      <c r="A120" s="1" t="s">
        <v>0</v>
      </c>
      <c r="F120" s="1">
        <v>500941</v>
      </c>
    </row>
    <row r="121" spans="1:17" x14ac:dyDescent="0.2">
      <c r="A121" s="1" t="s">
        <v>1</v>
      </c>
      <c r="F121" s="1" t="s">
        <v>2</v>
      </c>
    </row>
    <row r="123" spans="1:17" x14ac:dyDescent="0.2">
      <c r="A123" s="1" t="s">
        <v>3</v>
      </c>
      <c r="F123" s="1" t="s">
        <v>337</v>
      </c>
    </row>
    <row r="124" spans="1:17" x14ac:dyDescent="0.2">
      <c r="A124" s="1" t="s">
        <v>5</v>
      </c>
    </row>
    <row r="127" spans="1:17" x14ac:dyDescent="0.2">
      <c r="C127" s="1" t="s">
        <v>6</v>
      </c>
      <c r="D127" s="1" t="s">
        <v>7</v>
      </c>
      <c r="E127" s="1" t="s">
        <v>8</v>
      </c>
      <c r="G127" s="1" t="s">
        <v>9</v>
      </c>
      <c r="H127" s="1" t="s">
        <v>10</v>
      </c>
      <c r="I127" s="1" t="s">
        <v>11</v>
      </c>
      <c r="J127" s="1" t="s">
        <v>12</v>
      </c>
      <c r="K127" s="1" t="s">
        <v>13</v>
      </c>
      <c r="L127" s="1" t="s">
        <v>14</v>
      </c>
      <c r="M127" s="1" t="s">
        <v>15</v>
      </c>
      <c r="N127" s="1" t="s">
        <v>16</v>
      </c>
      <c r="O127" s="1" t="s">
        <v>17</v>
      </c>
      <c r="P127" s="1" t="s">
        <v>18</v>
      </c>
      <c r="Q127" s="1" t="s">
        <v>19</v>
      </c>
    </row>
    <row r="129" spans="1:17" x14ac:dyDescent="0.2">
      <c r="D129" s="1" t="s">
        <v>309</v>
      </c>
      <c r="E129" s="1">
        <v>1400012207</v>
      </c>
      <c r="G129" s="1" t="s">
        <v>27</v>
      </c>
      <c r="I129" s="1" t="s">
        <v>27</v>
      </c>
      <c r="K129" s="2">
        <v>-1031041.15</v>
      </c>
      <c r="L129" s="1" t="s">
        <v>22</v>
      </c>
      <c r="N129" s="2">
        <v>-1031041.15</v>
      </c>
      <c r="O129" s="1" t="s">
        <v>22</v>
      </c>
      <c r="P129" s="1" t="s">
        <v>338</v>
      </c>
      <c r="Q129" s="1">
        <v>1</v>
      </c>
    </row>
    <row r="131" spans="1:17" x14ac:dyDescent="0.2">
      <c r="B131" s="1" t="s">
        <v>32</v>
      </c>
      <c r="K131" s="2">
        <v>-1031041.15</v>
      </c>
      <c r="L131" s="1" t="s">
        <v>22</v>
      </c>
      <c r="N131" s="2">
        <v>-1031041.15</v>
      </c>
      <c r="O131" s="1" t="s">
        <v>22</v>
      </c>
    </row>
    <row r="133" spans="1:17" x14ac:dyDescent="0.2">
      <c r="A133" s="3"/>
      <c r="B133" s="3" t="s">
        <v>33</v>
      </c>
      <c r="C133" s="3" t="s">
        <v>339</v>
      </c>
      <c r="D133" s="3"/>
      <c r="E133" s="3"/>
      <c r="F133" s="3"/>
      <c r="G133" s="3"/>
      <c r="H133" s="3"/>
      <c r="I133" s="3"/>
      <c r="J133" s="3"/>
      <c r="K133" s="4">
        <v>-1031041.15</v>
      </c>
      <c r="L133" s="3" t="s">
        <v>22</v>
      </c>
      <c r="M133" s="3"/>
      <c r="N133" s="4">
        <v>-1031041.15</v>
      </c>
      <c r="O133" s="3" t="s">
        <v>22</v>
      </c>
      <c r="P133" s="3"/>
      <c r="Q133" s="3"/>
    </row>
    <row r="135" spans="1:17" x14ac:dyDescent="0.2">
      <c r="A135" s="1" t="s">
        <v>0</v>
      </c>
      <c r="F135" s="1">
        <v>500943</v>
      </c>
    </row>
    <row r="136" spans="1:17" x14ac:dyDescent="0.2">
      <c r="A136" s="1" t="s">
        <v>1</v>
      </c>
      <c r="F136" s="1" t="s">
        <v>2</v>
      </c>
    </row>
    <row r="138" spans="1:17" x14ac:dyDescent="0.2">
      <c r="A138" s="1" t="s">
        <v>3</v>
      </c>
      <c r="F138" s="1" t="s">
        <v>337</v>
      </c>
    </row>
    <row r="139" spans="1:17" x14ac:dyDescent="0.2">
      <c r="A139" s="1" t="s">
        <v>5</v>
      </c>
    </row>
    <row r="142" spans="1:17" x14ac:dyDescent="0.2">
      <c r="C142" s="1" t="s">
        <v>6</v>
      </c>
      <c r="D142" s="1" t="s">
        <v>7</v>
      </c>
      <c r="E142" s="1" t="s">
        <v>8</v>
      </c>
      <c r="G142" s="1" t="s">
        <v>9</v>
      </c>
      <c r="H142" s="1" t="s">
        <v>10</v>
      </c>
      <c r="I142" s="1" t="s">
        <v>11</v>
      </c>
      <c r="J142" s="1" t="s">
        <v>12</v>
      </c>
      <c r="K142" s="1" t="s">
        <v>13</v>
      </c>
      <c r="L142" s="1" t="s">
        <v>14</v>
      </c>
      <c r="M142" s="1" t="s">
        <v>15</v>
      </c>
      <c r="N142" s="1" t="s">
        <v>16</v>
      </c>
      <c r="O142" s="1" t="s">
        <v>17</v>
      </c>
      <c r="P142" s="1" t="s">
        <v>18</v>
      </c>
      <c r="Q142" s="1" t="s">
        <v>19</v>
      </c>
    </row>
    <row r="144" spans="1:17" x14ac:dyDescent="0.2">
      <c r="D144" s="1" t="s">
        <v>309</v>
      </c>
      <c r="E144" s="1">
        <v>1400012207</v>
      </c>
      <c r="G144" s="1" t="s">
        <v>27</v>
      </c>
      <c r="I144" s="1" t="s">
        <v>27</v>
      </c>
      <c r="K144" s="2">
        <v>-193733.33</v>
      </c>
      <c r="L144" s="1" t="s">
        <v>22</v>
      </c>
      <c r="N144" s="2">
        <v>-193733.33</v>
      </c>
      <c r="O144" s="1" t="s">
        <v>22</v>
      </c>
      <c r="P144" s="1" t="s">
        <v>340</v>
      </c>
      <c r="Q144" s="1">
        <v>1</v>
      </c>
    </row>
    <row r="146" spans="1:17" x14ac:dyDescent="0.2">
      <c r="B146" s="1" t="s">
        <v>32</v>
      </c>
      <c r="K146" s="2">
        <v>-193733.33</v>
      </c>
      <c r="L146" s="1" t="s">
        <v>22</v>
      </c>
      <c r="N146" s="2">
        <v>-193733.33</v>
      </c>
      <c r="O146" s="1" t="s">
        <v>22</v>
      </c>
    </row>
    <row r="148" spans="1:17" x14ac:dyDescent="0.2">
      <c r="A148" s="3"/>
      <c r="B148" s="3" t="s">
        <v>33</v>
      </c>
      <c r="C148" s="3" t="s">
        <v>341</v>
      </c>
      <c r="D148" s="3"/>
      <c r="E148" s="3"/>
      <c r="F148" s="3"/>
      <c r="G148" s="3"/>
      <c r="H148" s="3"/>
      <c r="I148" s="3"/>
      <c r="J148" s="3"/>
      <c r="K148" s="4">
        <v>-193733.33</v>
      </c>
      <c r="L148" s="3" t="s">
        <v>22</v>
      </c>
      <c r="M148" s="3"/>
      <c r="N148" s="4">
        <v>-193733.33</v>
      </c>
      <c r="O148" s="3" t="s">
        <v>22</v>
      </c>
      <c r="P148" s="3"/>
      <c r="Q148" s="3"/>
    </row>
    <row r="150" spans="1:17" x14ac:dyDescent="0.2">
      <c r="A150" s="1" t="s">
        <v>0</v>
      </c>
      <c r="F150" s="1">
        <v>500995</v>
      </c>
    </row>
    <row r="151" spans="1:17" x14ac:dyDescent="0.2">
      <c r="A151" s="1" t="s">
        <v>1</v>
      </c>
      <c r="F151" s="1" t="s">
        <v>2</v>
      </c>
    </row>
    <row r="153" spans="1:17" x14ac:dyDescent="0.2">
      <c r="A153" s="1" t="s">
        <v>3</v>
      </c>
      <c r="F153" s="1" t="s">
        <v>60</v>
      </c>
    </row>
    <row r="154" spans="1:17" x14ac:dyDescent="0.2">
      <c r="A154" s="1" t="s">
        <v>5</v>
      </c>
    </row>
    <row r="157" spans="1:17" x14ac:dyDescent="0.2">
      <c r="C157" s="1" t="s">
        <v>6</v>
      </c>
      <c r="D157" s="1" t="s">
        <v>7</v>
      </c>
      <c r="E157" s="1" t="s">
        <v>8</v>
      </c>
      <c r="G157" s="1" t="s">
        <v>9</v>
      </c>
      <c r="H157" s="1" t="s">
        <v>10</v>
      </c>
      <c r="I157" s="1" t="s">
        <v>11</v>
      </c>
      <c r="J157" s="1" t="s">
        <v>12</v>
      </c>
      <c r="K157" s="1" t="s">
        <v>13</v>
      </c>
      <c r="L157" s="1" t="s">
        <v>14</v>
      </c>
      <c r="M157" s="1" t="s">
        <v>15</v>
      </c>
      <c r="N157" s="1" t="s">
        <v>16</v>
      </c>
      <c r="O157" s="1" t="s">
        <v>17</v>
      </c>
      <c r="P157" s="1" t="s">
        <v>18</v>
      </c>
      <c r="Q157" s="1" t="s">
        <v>19</v>
      </c>
    </row>
    <row r="159" spans="1:17" x14ac:dyDescent="0.2">
      <c r="D159" s="1" t="s">
        <v>309</v>
      </c>
      <c r="E159" s="1">
        <v>103119371</v>
      </c>
      <c r="G159" s="1" t="s">
        <v>61</v>
      </c>
      <c r="I159" s="1" t="s">
        <v>62</v>
      </c>
      <c r="K159" s="2">
        <v>-128000</v>
      </c>
      <c r="L159" s="1" t="s">
        <v>22</v>
      </c>
      <c r="N159" s="2">
        <v>-128000</v>
      </c>
      <c r="O159" s="1" t="s">
        <v>22</v>
      </c>
      <c r="P159" s="1" t="s">
        <v>342</v>
      </c>
      <c r="Q159" s="1">
        <v>1</v>
      </c>
    </row>
    <row r="160" spans="1:17" x14ac:dyDescent="0.2">
      <c r="D160" s="1" t="s">
        <v>309</v>
      </c>
      <c r="E160" s="1">
        <v>1400012185</v>
      </c>
      <c r="G160" s="1" t="s">
        <v>36</v>
      </c>
      <c r="I160" s="1" t="s">
        <v>36</v>
      </c>
      <c r="K160" s="2">
        <v>-290000</v>
      </c>
      <c r="L160" s="1" t="s">
        <v>22</v>
      </c>
      <c r="N160" s="2">
        <v>-290000</v>
      </c>
      <c r="O160" s="1" t="s">
        <v>22</v>
      </c>
      <c r="P160" s="1" t="s">
        <v>343</v>
      </c>
      <c r="Q160" s="1">
        <v>1</v>
      </c>
    </row>
    <row r="161" spans="1:17" x14ac:dyDescent="0.2">
      <c r="D161" s="1" t="s">
        <v>309</v>
      </c>
      <c r="E161" s="1">
        <v>1400012222</v>
      </c>
      <c r="G161" s="1" t="s">
        <v>25</v>
      </c>
      <c r="I161" s="1" t="s">
        <v>25</v>
      </c>
      <c r="K161" s="2">
        <v>-86000</v>
      </c>
      <c r="L161" s="1" t="s">
        <v>22</v>
      </c>
      <c r="N161" s="2">
        <v>-86000</v>
      </c>
      <c r="O161" s="1" t="s">
        <v>22</v>
      </c>
      <c r="P161" s="1" t="s">
        <v>344</v>
      </c>
      <c r="Q161" s="1">
        <v>1</v>
      </c>
    </row>
    <row r="162" spans="1:17" x14ac:dyDescent="0.2">
      <c r="D162" s="1" t="s">
        <v>309</v>
      </c>
      <c r="E162" s="1">
        <v>1400012225</v>
      </c>
      <c r="G162" s="1" t="s">
        <v>27</v>
      </c>
      <c r="I162" s="1" t="s">
        <v>27</v>
      </c>
      <c r="K162" s="2">
        <v>-734000</v>
      </c>
      <c r="L162" s="1" t="s">
        <v>22</v>
      </c>
      <c r="N162" s="2">
        <v>-734000</v>
      </c>
      <c r="O162" s="1" t="s">
        <v>22</v>
      </c>
      <c r="P162" s="1" t="s">
        <v>345</v>
      </c>
      <c r="Q162" s="1">
        <v>1</v>
      </c>
    </row>
    <row r="164" spans="1:17" x14ac:dyDescent="0.2">
      <c r="B164" s="1" t="s">
        <v>32</v>
      </c>
      <c r="K164" s="2">
        <v>-1238000</v>
      </c>
      <c r="L164" s="1" t="s">
        <v>22</v>
      </c>
      <c r="N164" s="2">
        <v>-1238000</v>
      </c>
      <c r="O164" s="1" t="s">
        <v>22</v>
      </c>
    </row>
    <row r="166" spans="1:17" x14ac:dyDescent="0.2">
      <c r="A166" s="3"/>
      <c r="B166" s="3" t="s">
        <v>33</v>
      </c>
      <c r="C166" s="3" t="s">
        <v>67</v>
      </c>
      <c r="D166" s="3"/>
      <c r="E166" s="3"/>
      <c r="F166" s="3"/>
      <c r="G166" s="3"/>
      <c r="H166" s="3"/>
      <c r="I166" s="3"/>
      <c r="J166" s="3"/>
      <c r="K166" s="4">
        <v>-1238000</v>
      </c>
      <c r="L166" s="3" t="s">
        <v>22</v>
      </c>
      <c r="M166" s="3"/>
      <c r="N166" s="4">
        <v>-1238000</v>
      </c>
      <c r="O166" s="3" t="s">
        <v>22</v>
      </c>
      <c r="P166" s="3"/>
      <c r="Q166" s="3"/>
    </row>
    <row r="168" spans="1:17" x14ac:dyDescent="0.2">
      <c r="A168" s="1" t="s">
        <v>0</v>
      </c>
      <c r="F168" s="1">
        <v>501006</v>
      </c>
    </row>
    <row r="169" spans="1:17" x14ac:dyDescent="0.2">
      <c r="A169" s="1" t="s">
        <v>1</v>
      </c>
      <c r="F169" s="1" t="s">
        <v>2</v>
      </c>
    </row>
    <row r="171" spans="1:17" x14ac:dyDescent="0.2">
      <c r="A171" s="1" t="s">
        <v>3</v>
      </c>
      <c r="F171" s="1" t="s">
        <v>346</v>
      </c>
    </row>
    <row r="172" spans="1:17" x14ac:dyDescent="0.2">
      <c r="A172" s="1" t="s">
        <v>5</v>
      </c>
      <c r="F172" s="1" t="s">
        <v>347</v>
      </c>
    </row>
    <row r="175" spans="1:17" x14ac:dyDescent="0.2">
      <c r="C175" s="1" t="s">
        <v>6</v>
      </c>
      <c r="D175" s="1" t="s">
        <v>7</v>
      </c>
      <c r="E175" s="1" t="s">
        <v>8</v>
      </c>
      <c r="G175" s="1" t="s">
        <v>9</v>
      </c>
      <c r="H175" s="1" t="s">
        <v>10</v>
      </c>
      <c r="I175" s="1" t="s">
        <v>11</v>
      </c>
      <c r="J175" s="1" t="s">
        <v>12</v>
      </c>
      <c r="K175" s="1" t="s">
        <v>13</v>
      </c>
      <c r="L175" s="1" t="s">
        <v>14</v>
      </c>
      <c r="M175" s="1" t="s">
        <v>15</v>
      </c>
      <c r="N175" s="1" t="s">
        <v>16</v>
      </c>
      <c r="O175" s="1" t="s">
        <v>17</v>
      </c>
      <c r="P175" s="1" t="s">
        <v>18</v>
      </c>
      <c r="Q175" s="1" t="s">
        <v>19</v>
      </c>
    </row>
    <row r="177" spans="1:17" x14ac:dyDescent="0.2">
      <c r="D177" s="1" t="s">
        <v>309</v>
      </c>
      <c r="E177" s="1">
        <v>1400012143</v>
      </c>
      <c r="G177" s="1" t="s">
        <v>136</v>
      </c>
      <c r="I177" s="1" t="s">
        <v>136</v>
      </c>
      <c r="K177" s="2">
        <v>-371215.17</v>
      </c>
      <c r="L177" s="1" t="s">
        <v>22</v>
      </c>
      <c r="N177" s="2">
        <v>-86803.5</v>
      </c>
      <c r="O177" s="1" t="s">
        <v>23</v>
      </c>
      <c r="P177" s="1" t="s">
        <v>348</v>
      </c>
      <c r="Q177" s="1">
        <v>4.2765000000000004</v>
      </c>
    </row>
    <row r="179" spans="1:17" x14ac:dyDescent="0.2">
      <c r="B179" s="1" t="s">
        <v>32</v>
      </c>
      <c r="K179" s="2">
        <v>-371215.17</v>
      </c>
      <c r="L179" s="1" t="s">
        <v>22</v>
      </c>
      <c r="N179" s="2">
        <v>-86803.5</v>
      </c>
      <c r="O179" s="1" t="s">
        <v>23</v>
      </c>
    </row>
    <row r="181" spans="1:17" x14ac:dyDescent="0.2">
      <c r="A181" s="3"/>
      <c r="B181" s="3" t="s">
        <v>33</v>
      </c>
      <c r="C181" s="3" t="s">
        <v>349</v>
      </c>
      <c r="D181" s="3"/>
      <c r="E181" s="3"/>
      <c r="F181" s="3"/>
      <c r="G181" s="3"/>
      <c r="H181" s="3"/>
      <c r="I181" s="3"/>
      <c r="J181" s="3"/>
      <c r="K181" s="4">
        <v>-371215.17</v>
      </c>
      <c r="L181" s="3" t="s">
        <v>22</v>
      </c>
      <c r="M181" s="3"/>
      <c r="N181" s="4">
        <v>-86803.5</v>
      </c>
      <c r="O181" s="3" t="s">
        <v>23</v>
      </c>
      <c r="P181" s="3"/>
      <c r="Q181" s="3"/>
    </row>
    <row r="183" spans="1:17" x14ac:dyDescent="0.2">
      <c r="A183" s="1" t="s">
        <v>0</v>
      </c>
      <c r="F183" s="1">
        <v>501027</v>
      </c>
    </row>
    <row r="184" spans="1:17" x14ac:dyDescent="0.2">
      <c r="A184" s="1" t="s">
        <v>1</v>
      </c>
      <c r="F184" s="1" t="s">
        <v>2</v>
      </c>
    </row>
    <row r="186" spans="1:17" x14ac:dyDescent="0.2">
      <c r="A186" s="1" t="s">
        <v>3</v>
      </c>
      <c r="F186" s="1" t="s">
        <v>350</v>
      </c>
    </row>
    <row r="187" spans="1:17" x14ac:dyDescent="0.2">
      <c r="A187" s="1" t="s">
        <v>5</v>
      </c>
    </row>
    <row r="190" spans="1:17" x14ac:dyDescent="0.2">
      <c r="C190" s="1" t="s">
        <v>6</v>
      </c>
      <c r="D190" s="1" t="s">
        <v>7</v>
      </c>
      <c r="E190" s="1" t="s">
        <v>8</v>
      </c>
      <c r="G190" s="1" t="s">
        <v>9</v>
      </c>
      <c r="H190" s="1" t="s">
        <v>10</v>
      </c>
      <c r="I190" s="1" t="s">
        <v>11</v>
      </c>
      <c r="J190" s="1" t="s">
        <v>12</v>
      </c>
      <c r="K190" s="1" t="s">
        <v>13</v>
      </c>
      <c r="L190" s="1" t="s">
        <v>14</v>
      </c>
      <c r="M190" s="1" t="s">
        <v>15</v>
      </c>
      <c r="N190" s="1" t="s">
        <v>16</v>
      </c>
      <c r="O190" s="1" t="s">
        <v>17</v>
      </c>
      <c r="P190" s="1" t="s">
        <v>18</v>
      </c>
      <c r="Q190" s="1" t="s">
        <v>19</v>
      </c>
    </row>
    <row r="192" spans="1:17" x14ac:dyDescent="0.2">
      <c r="D192" s="1" t="s">
        <v>309</v>
      </c>
      <c r="E192" s="1">
        <v>1400012249</v>
      </c>
      <c r="G192" s="1" t="s">
        <v>52</v>
      </c>
      <c r="I192" s="1" t="s">
        <v>52</v>
      </c>
      <c r="K192" s="2">
        <v>-7054.95</v>
      </c>
      <c r="L192" s="1" t="s">
        <v>22</v>
      </c>
      <c r="N192" s="2">
        <v>-7054.95</v>
      </c>
      <c r="O192" s="1" t="s">
        <v>22</v>
      </c>
      <c r="P192" s="1" t="s">
        <v>351</v>
      </c>
      <c r="Q192" s="1">
        <v>1</v>
      </c>
    </row>
    <row r="194" spans="1:17" x14ac:dyDescent="0.2">
      <c r="B194" s="1" t="s">
        <v>32</v>
      </c>
      <c r="K194" s="2">
        <v>-7054.95</v>
      </c>
      <c r="L194" s="1" t="s">
        <v>22</v>
      </c>
      <c r="N194" s="2">
        <v>-7054.95</v>
      </c>
      <c r="O194" s="1" t="s">
        <v>22</v>
      </c>
    </row>
    <row r="196" spans="1:17" x14ac:dyDescent="0.2">
      <c r="A196" s="3"/>
      <c r="B196" s="3" t="s">
        <v>33</v>
      </c>
      <c r="C196" s="3" t="s">
        <v>352</v>
      </c>
      <c r="D196" s="3"/>
      <c r="E196" s="3"/>
      <c r="F196" s="3"/>
      <c r="G196" s="3"/>
      <c r="H196" s="3"/>
      <c r="I196" s="3"/>
      <c r="J196" s="3"/>
      <c r="K196" s="4">
        <v>-7054.95</v>
      </c>
      <c r="L196" s="3" t="s">
        <v>22</v>
      </c>
      <c r="M196" s="3"/>
      <c r="N196" s="4">
        <v>-7054.95</v>
      </c>
      <c r="O196" s="3" t="s">
        <v>22</v>
      </c>
      <c r="P196" s="3"/>
      <c r="Q196" s="3"/>
    </row>
    <row r="198" spans="1:17" x14ac:dyDescent="0.2">
      <c r="A198" s="1" t="s">
        <v>0</v>
      </c>
      <c r="F198" s="1">
        <v>501049</v>
      </c>
    </row>
    <row r="199" spans="1:17" x14ac:dyDescent="0.2">
      <c r="A199" s="1" t="s">
        <v>1</v>
      </c>
      <c r="F199" s="1" t="s">
        <v>2</v>
      </c>
    </row>
    <row r="201" spans="1:17" x14ac:dyDescent="0.2">
      <c r="A201" s="1" t="s">
        <v>3</v>
      </c>
      <c r="F201" s="1" t="s">
        <v>4</v>
      </c>
    </row>
    <row r="202" spans="1:17" x14ac:dyDescent="0.2">
      <c r="A202" s="1" t="s">
        <v>5</v>
      </c>
    </row>
    <row r="205" spans="1:17" x14ac:dyDescent="0.2">
      <c r="C205" s="1" t="s">
        <v>6</v>
      </c>
      <c r="D205" s="1" t="s">
        <v>7</v>
      </c>
      <c r="E205" s="1" t="s">
        <v>8</v>
      </c>
      <c r="G205" s="1" t="s">
        <v>9</v>
      </c>
      <c r="H205" s="1" t="s">
        <v>10</v>
      </c>
      <c r="I205" s="1" t="s">
        <v>11</v>
      </c>
      <c r="J205" s="1" t="s">
        <v>12</v>
      </c>
      <c r="K205" s="1" t="s">
        <v>13</v>
      </c>
      <c r="L205" s="1" t="s">
        <v>14</v>
      </c>
      <c r="M205" s="1" t="s">
        <v>15</v>
      </c>
      <c r="N205" s="1" t="s">
        <v>16</v>
      </c>
      <c r="O205" s="1" t="s">
        <v>17</v>
      </c>
      <c r="P205" s="1" t="s">
        <v>18</v>
      </c>
      <c r="Q205" s="1" t="s">
        <v>19</v>
      </c>
    </row>
    <row r="207" spans="1:17" x14ac:dyDescent="0.2">
      <c r="D207" s="1" t="s">
        <v>309</v>
      </c>
      <c r="E207" s="1">
        <v>1400012211</v>
      </c>
      <c r="G207" s="1" t="s">
        <v>25</v>
      </c>
      <c r="I207" s="1" t="s">
        <v>25</v>
      </c>
      <c r="K207" s="2">
        <v>-485676.53</v>
      </c>
      <c r="L207" s="1" t="s">
        <v>22</v>
      </c>
      <c r="N207" s="2">
        <v>-113250.91</v>
      </c>
      <c r="O207" s="1" t="s">
        <v>23</v>
      </c>
      <c r="P207" s="1" t="s">
        <v>353</v>
      </c>
      <c r="Q207" s="1">
        <v>4.2885</v>
      </c>
    </row>
    <row r="209" spans="1:17" x14ac:dyDescent="0.2">
      <c r="B209" s="1" t="s">
        <v>32</v>
      </c>
      <c r="K209" s="2">
        <v>-485676.53</v>
      </c>
      <c r="L209" s="1" t="s">
        <v>22</v>
      </c>
      <c r="N209" s="2">
        <v>-113250.91</v>
      </c>
      <c r="O209" s="1" t="s">
        <v>23</v>
      </c>
    </row>
    <row r="211" spans="1:17" x14ac:dyDescent="0.2">
      <c r="A211" s="3"/>
      <c r="B211" s="3" t="s">
        <v>33</v>
      </c>
      <c r="C211" s="3" t="s">
        <v>354</v>
      </c>
      <c r="D211" s="3"/>
      <c r="E211" s="3"/>
      <c r="F211" s="3"/>
      <c r="G211" s="3"/>
      <c r="H211" s="3"/>
      <c r="I211" s="3"/>
      <c r="J211" s="3"/>
      <c r="K211" s="4">
        <v>-485676.53</v>
      </c>
      <c r="L211" s="3" t="s">
        <v>22</v>
      </c>
      <c r="M211" s="3"/>
      <c r="N211" s="4">
        <v>-113250.91</v>
      </c>
      <c r="O211" s="3" t="s">
        <v>23</v>
      </c>
      <c r="P211" s="3"/>
      <c r="Q211" s="3"/>
    </row>
    <row r="213" spans="1:17" x14ac:dyDescent="0.2">
      <c r="A213" s="1" t="s">
        <v>0</v>
      </c>
      <c r="F213" s="1">
        <v>501060</v>
      </c>
    </row>
    <row r="214" spans="1:17" x14ac:dyDescent="0.2">
      <c r="A214" s="1" t="s">
        <v>1</v>
      </c>
      <c r="F214" s="1" t="s">
        <v>2</v>
      </c>
    </row>
    <row r="216" spans="1:17" x14ac:dyDescent="0.2">
      <c r="A216" s="1" t="s">
        <v>3</v>
      </c>
      <c r="F216" s="1" t="s">
        <v>350</v>
      </c>
    </row>
    <row r="217" spans="1:17" x14ac:dyDescent="0.2">
      <c r="A217" s="1" t="s">
        <v>5</v>
      </c>
    </row>
    <row r="220" spans="1:17" x14ac:dyDescent="0.2">
      <c r="C220" s="1" t="s">
        <v>6</v>
      </c>
      <c r="D220" s="1" t="s">
        <v>7</v>
      </c>
      <c r="E220" s="1" t="s">
        <v>8</v>
      </c>
      <c r="G220" s="1" t="s">
        <v>9</v>
      </c>
      <c r="H220" s="1" t="s">
        <v>10</v>
      </c>
      <c r="I220" s="1" t="s">
        <v>11</v>
      </c>
      <c r="J220" s="1" t="s">
        <v>12</v>
      </c>
      <c r="K220" s="1" t="s">
        <v>13</v>
      </c>
      <c r="L220" s="1" t="s">
        <v>14</v>
      </c>
      <c r="M220" s="1" t="s">
        <v>15</v>
      </c>
      <c r="N220" s="1" t="s">
        <v>16</v>
      </c>
      <c r="O220" s="1" t="s">
        <v>17</v>
      </c>
      <c r="P220" s="1" t="s">
        <v>18</v>
      </c>
      <c r="Q220" s="1" t="s">
        <v>19</v>
      </c>
    </row>
    <row r="222" spans="1:17" x14ac:dyDescent="0.2">
      <c r="D222" s="1" t="s">
        <v>309</v>
      </c>
      <c r="E222" s="1">
        <v>1400012156</v>
      </c>
      <c r="G222" s="1" t="s">
        <v>138</v>
      </c>
      <c r="I222" s="1" t="s">
        <v>138</v>
      </c>
      <c r="K222" s="2">
        <v>-19050.810000000001</v>
      </c>
      <c r="L222" s="1" t="s">
        <v>22</v>
      </c>
      <c r="N222" s="2">
        <v>-19050.810000000001</v>
      </c>
      <c r="O222" s="1" t="s">
        <v>22</v>
      </c>
      <c r="P222" s="1" t="s">
        <v>355</v>
      </c>
      <c r="Q222" s="1">
        <v>1</v>
      </c>
    </row>
    <row r="224" spans="1:17" x14ac:dyDescent="0.2">
      <c r="B224" s="1" t="s">
        <v>32</v>
      </c>
      <c r="K224" s="2">
        <v>-19050.810000000001</v>
      </c>
      <c r="L224" s="1" t="s">
        <v>22</v>
      </c>
      <c r="N224" s="2">
        <v>-19050.810000000001</v>
      </c>
      <c r="O224" s="1" t="s">
        <v>22</v>
      </c>
    </row>
    <row r="226" spans="1:17" x14ac:dyDescent="0.2">
      <c r="A226" s="3"/>
      <c r="B226" s="3" t="s">
        <v>33</v>
      </c>
      <c r="C226" s="3" t="s">
        <v>356</v>
      </c>
      <c r="D226" s="3"/>
      <c r="E226" s="3"/>
      <c r="F226" s="3"/>
      <c r="G226" s="3"/>
      <c r="H226" s="3"/>
      <c r="I226" s="3"/>
      <c r="J226" s="3"/>
      <c r="K226" s="4">
        <v>-19050.810000000001</v>
      </c>
      <c r="L226" s="3" t="s">
        <v>22</v>
      </c>
      <c r="M226" s="3"/>
      <c r="N226" s="4">
        <v>-19050.810000000001</v>
      </c>
      <c r="O226" s="3" t="s">
        <v>22</v>
      </c>
      <c r="P226" s="3"/>
      <c r="Q226" s="3"/>
    </row>
    <row r="228" spans="1:17" x14ac:dyDescent="0.2">
      <c r="A228" s="1" t="s">
        <v>0</v>
      </c>
      <c r="F228" s="1">
        <v>501061</v>
      </c>
    </row>
    <row r="229" spans="1:17" x14ac:dyDescent="0.2">
      <c r="A229" s="1" t="s">
        <v>1</v>
      </c>
      <c r="F229" s="1" t="s">
        <v>2</v>
      </c>
    </row>
    <row r="231" spans="1:17" x14ac:dyDescent="0.2">
      <c r="A231" s="1" t="s">
        <v>3</v>
      </c>
      <c r="F231" s="1" t="s">
        <v>350</v>
      </c>
    </row>
    <row r="232" spans="1:17" x14ac:dyDescent="0.2">
      <c r="A232" s="1" t="s">
        <v>5</v>
      </c>
    </row>
    <row r="235" spans="1:17" x14ac:dyDescent="0.2">
      <c r="C235" s="1" t="s">
        <v>6</v>
      </c>
      <c r="D235" s="1" t="s">
        <v>7</v>
      </c>
      <c r="E235" s="1" t="s">
        <v>8</v>
      </c>
      <c r="G235" s="1" t="s">
        <v>9</v>
      </c>
      <c r="H235" s="1" t="s">
        <v>10</v>
      </c>
      <c r="I235" s="1" t="s">
        <v>11</v>
      </c>
      <c r="J235" s="1" t="s">
        <v>12</v>
      </c>
      <c r="K235" s="1" t="s">
        <v>13</v>
      </c>
      <c r="L235" s="1" t="s">
        <v>14</v>
      </c>
      <c r="M235" s="1" t="s">
        <v>15</v>
      </c>
      <c r="N235" s="1" t="s">
        <v>16</v>
      </c>
      <c r="O235" s="1" t="s">
        <v>17</v>
      </c>
      <c r="P235" s="1" t="s">
        <v>18</v>
      </c>
      <c r="Q235" s="1" t="s">
        <v>19</v>
      </c>
    </row>
    <row r="237" spans="1:17" x14ac:dyDescent="0.2">
      <c r="D237" s="1" t="s">
        <v>309</v>
      </c>
      <c r="E237" s="1">
        <v>1400012158</v>
      </c>
      <c r="G237" s="1" t="s">
        <v>36</v>
      </c>
      <c r="I237" s="1" t="s">
        <v>36</v>
      </c>
      <c r="K237" s="2">
        <v>-12154.78</v>
      </c>
      <c r="L237" s="1" t="s">
        <v>22</v>
      </c>
      <c r="N237" s="2">
        <v>-12154.78</v>
      </c>
      <c r="O237" s="1" t="s">
        <v>22</v>
      </c>
      <c r="P237" s="1" t="s">
        <v>357</v>
      </c>
      <c r="Q237" s="1">
        <v>1</v>
      </c>
    </row>
    <row r="239" spans="1:17" x14ac:dyDescent="0.2">
      <c r="B239" s="1" t="s">
        <v>32</v>
      </c>
      <c r="K239" s="2">
        <v>-12154.78</v>
      </c>
      <c r="L239" s="1" t="s">
        <v>22</v>
      </c>
      <c r="N239" s="2">
        <v>-12154.78</v>
      </c>
      <c r="O239" s="1" t="s">
        <v>22</v>
      </c>
    </row>
    <row r="241" spans="1:17" x14ac:dyDescent="0.2">
      <c r="A241" s="3"/>
      <c r="B241" s="3" t="s">
        <v>33</v>
      </c>
      <c r="C241" s="3" t="s">
        <v>358</v>
      </c>
      <c r="D241" s="3"/>
      <c r="E241" s="3"/>
      <c r="F241" s="3"/>
      <c r="G241" s="3"/>
      <c r="H241" s="3"/>
      <c r="I241" s="3"/>
      <c r="J241" s="3"/>
      <c r="K241" s="4">
        <v>-12154.78</v>
      </c>
      <c r="L241" s="3" t="s">
        <v>22</v>
      </c>
      <c r="M241" s="3"/>
      <c r="N241" s="4">
        <v>-12154.78</v>
      </c>
      <c r="O241" s="3" t="s">
        <v>22</v>
      </c>
      <c r="P241" s="3"/>
      <c r="Q241" s="3"/>
    </row>
    <row r="243" spans="1:17" x14ac:dyDescent="0.2">
      <c r="A243" s="1" t="s">
        <v>0</v>
      </c>
      <c r="F243" s="1">
        <v>501070</v>
      </c>
    </row>
    <row r="244" spans="1:17" x14ac:dyDescent="0.2">
      <c r="A244" s="1" t="s">
        <v>1</v>
      </c>
      <c r="F244" s="1" t="s">
        <v>2</v>
      </c>
    </row>
    <row r="246" spans="1:17" x14ac:dyDescent="0.2">
      <c r="A246" s="1" t="s">
        <v>3</v>
      </c>
      <c r="F246" s="1" t="s">
        <v>359</v>
      </c>
    </row>
    <row r="247" spans="1:17" x14ac:dyDescent="0.2">
      <c r="A247" s="1" t="s">
        <v>5</v>
      </c>
      <c r="F247" s="1" t="s">
        <v>360</v>
      </c>
    </row>
    <row r="250" spans="1:17" x14ac:dyDescent="0.2">
      <c r="C250" s="1" t="s">
        <v>6</v>
      </c>
      <c r="D250" s="1" t="s">
        <v>7</v>
      </c>
      <c r="E250" s="1" t="s">
        <v>8</v>
      </c>
      <c r="G250" s="1" t="s">
        <v>9</v>
      </c>
      <c r="H250" s="1" t="s">
        <v>10</v>
      </c>
      <c r="I250" s="1" t="s">
        <v>11</v>
      </c>
      <c r="J250" s="1" t="s">
        <v>12</v>
      </c>
      <c r="K250" s="1" t="s">
        <v>13</v>
      </c>
      <c r="L250" s="1" t="s">
        <v>14</v>
      </c>
      <c r="M250" s="1" t="s">
        <v>15</v>
      </c>
      <c r="N250" s="1" t="s">
        <v>16</v>
      </c>
      <c r="O250" s="1" t="s">
        <v>17</v>
      </c>
      <c r="P250" s="1" t="s">
        <v>18</v>
      </c>
      <c r="Q250" s="1" t="s">
        <v>19</v>
      </c>
    </row>
    <row r="252" spans="1:17" x14ac:dyDescent="0.2">
      <c r="D252" s="1" t="s">
        <v>309</v>
      </c>
      <c r="E252" s="1">
        <v>1400012147</v>
      </c>
      <c r="G252" s="1" t="s">
        <v>36</v>
      </c>
      <c r="I252" s="1" t="s">
        <v>36</v>
      </c>
      <c r="K252" s="2">
        <v>-84114.25</v>
      </c>
      <c r="L252" s="1" t="s">
        <v>22</v>
      </c>
      <c r="N252" s="2">
        <v>-84114.25</v>
      </c>
      <c r="O252" s="1" t="s">
        <v>22</v>
      </c>
      <c r="P252" s="1" t="s">
        <v>361</v>
      </c>
      <c r="Q252" s="1">
        <v>1</v>
      </c>
    </row>
    <row r="254" spans="1:17" x14ac:dyDescent="0.2">
      <c r="B254" s="1" t="s">
        <v>32</v>
      </c>
      <c r="K254" s="2">
        <v>-84114.25</v>
      </c>
      <c r="L254" s="1" t="s">
        <v>22</v>
      </c>
      <c r="N254" s="2">
        <v>-84114.25</v>
      </c>
      <c r="O254" s="1" t="s">
        <v>22</v>
      </c>
    </row>
    <row r="256" spans="1:17" x14ac:dyDescent="0.2">
      <c r="A256" s="3"/>
      <c r="B256" s="3" t="s">
        <v>33</v>
      </c>
      <c r="C256" s="3" t="s">
        <v>362</v>
      </c>
      <c r="D256" s="3"/>
      <c r="E256" s="3"/>
      <c r="F256" s="3"/>
      <c r="G256" s="3"/>
      <c r="H256" s="3"/>
      <c r="I256" s="3"/>
      <c r="J256" s="3"/>
      <c r="K256" s="4">
        <v>-84114.25</v>
      </c>
      <c r="L256" s="3" t="s">
        <v>22</v>
      </c>
      <c r="M256" s="3"/>
      <c r="N256" s="4">
        <v>-84114.25</v>
      </c>
      <c r="O256" s="3" t="s">
        <v>22</v>
      </c>
      <c r="P256" s="3"/>
      <c r="Q256" s="3"/>
    </row>
    <row r="258" spans="1:17" x14ac:dyDescent="0.2">
      <c r="A258" s="1" t="s">
        <v>0</v>
      </c>
      <c r="F258" s="1">
        <v>501079</v>
      </c>
    </row>
    <row r="259" spans="1:17" x14ac:dyDescent="0.2">
      <c r="A259" s="1" t="s">
        <v>1</v>
      </c>
      <c r="F259" s="1" t="s">
        <v>2</v>
      </c>
    </row>
    <row r="261" spans="1:17" x14ac:dyDescent="0.2">
      <c r="A261" s="1" t="s">
        <v>3</v>
      </c>
      <c r="F261" s="1" t="s">
        <v>359</v>
      </c>
    </row>
    <row r="262" spans="1:17" x14ac:dyDescent="0.2">
      <c r="A262" s="1" t="s">
        <v>5</v>
      </c>
      <c r="F262" s="1" t="s">
        <v>363</v>
      </c>
    </row>
    <row r="265" spans="1:17" x14ac:dyDescent="0.2">
      <c r="C265" s="1" t="s">
        <v>6</v>
      </c>
      <c r="D265" s="1" t="s">
        <v>7</v>
      </c>
      <c r="E265" s="1" t="s">
        <v>8</v>
      </c>
      <c r="G265" s="1" t="s">
        <v>9</v>
      </c>
      <c r="H265" s="1" t="s">
        <v>10</v>
      </c>
      <c r="I265" s="1" t="s">
        <v>11</v>
      </c>
      <c r="J265" s="1" t="s">
        <v>12</v>
      </c>
      <c r="K265" s="1" t="s">
        <v>13</v>
      </c>
      <c r="L265" s="1" t="s">
        <v>14</v>
      </c>
      <c r="M265" s="1" t="s">
        <v>15</v>
      </c>
      <c r="N265" s="1" t="s">
        <v>16</v>
      </c>
      <c r="O265" s="1" t="s">
        <v>17</v>
      </c>
      <c r="P265" s="1" t="s">
        <v>18</v>
      </c>
      <c r="Q265" s="1" t="s">
        <v>19</v>
      </c>
    </row>
    <row r="267" spans="1:17" x14ac:dyDescent="0.2">
      <c r="D267" s="1" t="s">
        <v>309</v>
      </c>
      <c r="E267" s="1">
        <v>1400012148</v>
      </c>
      <c r="G267" s="1" t="s">
        <v>36</v>
      </c>
      <c r="I267" s="1" t="s">
        <v>36</v>
      </c>
      <c r="K267" s="2">
        <v>-1896485.44</v>
      </c>
      <c r="L267" s="1" t="s">
        <v>22</v>
      </c>
      <c r="N267" s="2">
        <v>-443000.57</v>
      </c>
      <c r="O267" s="1" t="s">
        <v>23</v>
      </c>
      <c r="P267" s="1" t="s">
        <v>364</v>
      </c>
      <c r="Q267" s="1">
        <v>4.2809999999999997</v>
      </c>
    </row>
    <row r="269" spans="1:17" x14ac:dyDescent="0.2">
      <c r="B269" s="1" t="s">
        <v>32</v>
      </c>
      <c r="K269" s="2">
        <v>-1896485.44</v>
      </c>
      <c r="L269" s="1" t="s">
        <v>22</v>
      </c>
      <c r="N269" s="2">
        <v>-443000.57</v>
      </c>
      <c r="O269" s="1" t="s">
        <v>23</v>
      </c>
    </row>
    <row r="271" spans="1:17" x14ac:dyDescent="0.2">
      <c r="A271" s="3"/>
      <c r="B271" s="3" t="s">
        <v>33</v>
      </c>
      <c r="C271" s="3" t="s">
        <v>365</v>
      </c>
      <c r="D271" s="3"/>
      <c r="E271" s="3"/>
      <c r="F271" s="3"/>
      <c r="G271" s="3"/>
      <c r="H271" s="3"/>
      <c r="I271" s="3"/>
      <c r="J271" s="3"/>
      <c r="K271" s="4">
        <v>-1896485.44</v>
      </c>
      <c r="L271" s="3" t="s">
        <v>22</v>
      </c>
      <c r="M271" s="3"/>
      <c r="N271" s="4">
        <v>-443000.57</v>
      </c>
      <c r="O271" s="3" t="s">
        <v>23</v>
      </c>
      <c r="P271" s="3"/>
      <c r="Q271" s="3"/>
    </row>
    <row r="273" spans="1:17" x14ac:dyDescent="0.2">
      <c r="A273" s="1" t="s">
        <v>0</v>
      </c>
      <c r="F273" s="1">
        <v>501092</v>
      </c>
    </row>
    <row r="274" spans="1:17" x14ac:dyDescent="0.2">
      <c r="A274" s="1" t="s">
        <v>1</v>
      </c>
      <c r="F274" s="1" t="s">
        <v>2</v>
      </c>
    </row>
    <row r="276" spans="1:17" x14ac:dyDescent="0.2">
      <c r="A276" s="1" t="s">
        <v>3</v>
      </c>
      <c r="F276" s="1" t="s">
        <v>366</v>
      </c>
    </row>
    <row r="277" spans="1:17" x14ac:dyDescent="0.2">
      <c r="A277" s="1" t="s">
        <v>5</v>
      </c>
    </row>
    <row r="280" spans="1:17" x14ac:dyDescent="0.2">
      <c r="C280" s="1" t="s">
        <v>6</v>
      </c>
      <c r="D280" s="1" t="s">
        <v>7</v>
      </c>
      <c r="E280" s="1" t="s">
        <v>8</v>
      </c>
      <c r="G280" s="1" t="s">
        <v>9</v>
      </c>
      <c r="H280" s="1" t="s">
        <v>10</v>
      </c>
      <c r="I280" s="1" t="s">
        <v>11</v>
      </c>
      <c r="J280" s="1" t="s">
        <v>12</v>
      </c>
      <c r="K280" s="1" t="s">
        <v>13</v>
      </c>
      <c r="L280" s="1" t="s">
        <v>14</v>
      </c>
      <c r="M280" s="1" t="s">
        <v>15</v>
      </c>
      <c r="N280" s="1" t="s">
        <v>16</v>
      </c>
      <c r="O280" s="1" t="s">
        <v>17</v>
      </c>
      <c r="P280" s="1" t="s">
        <v>18</v>
      </c>
      <c r="Q280" s="1" t="s">
        <v>19</v>
      </c>
    </row>
    <row r="282" spans="1:17" x14ac:dyDescent="0.2">
      <c r="D282" s="1" t="s">
        <v>309</v>
      </c>
      <c r="E282" s="1">
        <v>1400012280</v>
      </c>
      <c r="G282" s="1" t="s">
        <v>29</v>
      </c>
      <c r="I282" s="1" t="s">
        <v>29</v>
      </c>
      <c r="K282" s="2">
        <v>-355343.1</v>
      </c>
      <c r="L282" s="1" t="s">
        <v>22</v>
      </c>
      <c r="M282" s="1">
        <v>103134081</v>
      </c>
      <c r="N282" s="2">
        <v>-83610.14</v>
      </c>
      <c r="O282" s="1" t="s">
        <v>23</v>
      </c>
      <c r="P282" s="1" t="s">
        <v>367</v>
      </c>
      <c r="Q282" s="1">
        <v>4.25</v>
      </c>
    </row>
    <row r="283" spans="1:17" x14ac:dyDescent="0.2">
      <c r="D283" s="1" t="s">
        <v>309</v>
      </c>
      <c r="E283" s="1">
        <v>1400012280</v>
      </c>
      <c r="G283" s="1" t="s">
        <v>29</v>
      </c>
      <c r="I283" s="1" t="s">
        <v>29</v>
      </c>
      <c r="K283" s="2">
        <v>-138165.79999999999</v>
      </c>
      <c r="L283" s="1" t="s">
        <v>22</v>
      </c>
      <c r="M283" s="1">
        <v>103134081</v>
      </c>
      <c r="N283" s="2">
        <v>-32509.599999999999</v>
      </c>
      <c r="O283" s="1" t="s">
        <v>23</v>
      </c>
      <c r="P283" s="1" t="s">
        <v>368</v>
      </c>
      <c r="Q283" s="1">
        <v>4.25</v>
      </c>
    </row>
    <row r="284" spans="1:17" x14ac:dyDescent="0.2">
      <c r="D284" s="1" t="s">
        <v>309</v>
      </c>
      <c r="E284" s="1">
        <v>1400012280</v>
      </c>
      <c r="G284" s="1" t="s">
        <v>29</v>
      </c>
      <c r="I284" s="1" t="s">
        <v>29</v>
      </c>
      <c r="K284" s="2">
        <v>-1496.26</v>
      </c>
      <c r="L284" s="1" t="s">
        <v>22</v>
      </c>
      <c r="M284" s="1">
        <v>103134081</v>
      </c>
      <c r="N284" s="1">
        <v>-352.06</v>
      </c>
      <c r="O284" s="1" t="s">
        <v>23</v>
      </c>
      <c r="P284" s="1" t="s">
        <v>369</v>
      </c>
      <c r="Q284" s="1">
        <v>4.2500099999999996</v>
      </c>
    </row>
    <row r="286" spans="1:17" x14ac:dyDescent="0.2">
      <c r="B286" s="1" t="s">
        <v>32</v>
      </c>
      <c r="K286" s="2">
        <v>-495005.16</v>
      </c>
      <c r="L286" s="1" t="s">
        <v>22</v>
      </c>
      <c r="N286" s="2">
        <v>-116471.8</v>
      </c>
      <c r="O286" s="1" t="s">
        <v>23</v>
      </c>
    </row>
    <row r="288" spans="1:17" x14ac:dyDescent="0.2">
      <c r="A288" s="3"/>
      <c r="B288" s="3" t="s">
        <v>33</v>
      </c>
      <c r="C288" s="3" t="s">
        <v>370</v>
      </c>
      <c r="D288" s="3"/>
      <c r="E288" s="3"/>
      <c r="F288" s="3"/>
      <c r="G288" s="3"/>
      <c r="H288" s="3"/>
      <c r="I288" s="3"/>
      <c r="J288" s="3"/>
      <c r="K288" s="4">
        <v>-495005.16</v>
      </c>
      <c r="L288" s="3" t="s">
        <v>22</v>
      </c>
      <c r="M288" s="3"/>
      <c r="N288" s="4">
        <v>-116471.8</v>
      </c>
      <c r="O288" s="3" t="s">
        <v>23</v>
      </c>
      <c r="P288" s="3"/>
      <c r="Q288" s="3"/>
    </row>
    <row r="290" spans="1:17" x14ac:dyDescent="0.2">
      <c r="A290" s="1" t="s">
        <v>0</v>
      </c>
      <c r="F290" s="1">
        <v>501096</v>
      </c>
    </row>
    <row r="291" spans="1:17" x14ac:dyDescent="0.2">
      <c r="A291" s="1" t="s">
        <v>1</v>
      </c>
      <c r="F291" s="1" t="s">
        <v>2</v>
      </c>
    </row>
    <row r="293" spans="1:17" x14ac:dyDescent="0.2">
      <c r="A293" s="1" t="s">
        <v>3</v>
      </c>
      <c r="F293" s="1" t="s">
        <v>371</v>
      </c>
    </row>
    <row r="294" spans="1:17" x14ac:dyDescent="0.2">
      <c r="A294" s="1" t="s">
        <v>5</v>
      </c>
    </row>
    <row r="297" spans="1:17" x14ac:dyDescent="0.2">
      <c r="C297" s="1" t="s">
        <v>6</v>
      </c>
      <c r="D297" s="1" t="s">
        <v>7</v>
      </c>
      <c r="E297" s="1" t="s">
        <v>8</v>
      </c>
      <c r="G297" s="1" t="s">
        <v>9</v>
      </c>
      <c r="H297" s="1" t="s">
        <v>10</v>
      </c>
      <c r="I297" s="1" t="s">
        <v>11</v>
      </c>
      <c r="J297" s="1" t="s">
        <v>12</v>
      </c>
      <c r="K297" s="1" t="s">
        <v>13</v>
      </c>
      <c r="L297" s="1" t="s">
        <v>14</v>
      </c>
      <c r="M297" s="1" t="s">
        <v>15</v>
      </c>
      <c r="N297" s="1" t="s">
        <v>16</v>
      </c>
      <c r="O297" s="1" t="s">
        <v>17</v>
      </c>
      <c r="P297" s="1" t="s">
        <v>18</v>
      </c>
      <c r="Q297" s="1" t="s">
        <v>19</v>
      </c>
    </row>
    <row r="299" spans="1:17" x14ac:dyDescent="0.2">
      <c r="D299" s="1" t="s">
        <v>309</v>
      </c>
      <c r="E299" s="1">
        <v>1400012210</v>
      </c>
      <c r="G299" s="1" t="s">
        <v>25</v>
      </c>
      <c r="I299" s="1" t="s">
        <v>25</v>
      </c>
      <c r="K299" s="2">
        <v>-233056.35</v>
      </c>
      <c r="L299" s="1" t="s">
        <v>22</v>
      </c>
      <c r="N299" s="2">
        <v>-54344.49</v>
      </c>
      <c r="O299" s="1" t="s">
        <v>23</v>
      </c>
      <c r="P299" s="1" t="s">
        <v>372</v>
      </c>
      <c r="Q299" s="1">
        <v>4.2885</v>
      </c>
    </row>
    <row r="301" spans="1:17" x14ac:dyDescent="0.2">
      <c r="B301" s="1" t="s">
        <v>32</v>
      </c>
      <c r="K301" s="2">
        <v>-233056.35</v>
      </c>
      <c r="L301" s="1" t="s">
        <v>22</v>
      </c>
      <c r="N301" s="2">
        <v>-54344.49</v>
      </c>
      <c r="O301" s="1" t="s">
        <v>23</v>
      </c>
    </row>
    <row r="303" spans="1:17" x14ac:dyDescent="0.2">
      <c r="A303" s="3"/>
      <c r="B303" s="3" t="s">
        <v>33</v>
      </c>
      <c r="C303" s="3" t="s">
        <v>373</v>
      </c>
      <c r="D303" s="3"/>
      <c r="E303" s="3"/>
      <c r="F303" s="3"/>
      <c r="G303" s="3"/>
      <c r="H303" s="3"/>
      <c r="I303" s="3"/>
      <c r="J303" s="3"/>
      <c r="K303" s="4">
        <v>-233056.35</v>
      </c>
      <c r="L303" s="3" t="s">
        <v>22</v>
      </c>
      <c r="M303" s="3"/>
      <c r="N303" s="4">
        <v>-54344.49</v>
      </c>
      <c r="O303" s="3" t="s">
        <v>23</v>
      </c>
      <c r="P303" s="3"/>
      <c r="Q303" s="3"/>
    </row>
    <row r="305" spans="1:17" x14ac:dyDescent="0.2">
      <c r="A305" s="1" t="s">
        <v>0</v>
      </c>
      <c r="F305" s="1">
        <v>501097</v>
      </c>
    </row>
    <row r="306" spans="1:17" x14ac:dyDescent="0.2">
      <c r="A306" s="1" t="s">
        <v>1</v>
      </c>
      <c r="F306" s="1" t="s">
        <v>2</v>
      </c>
    </row>
    <row r="308" spans="1:17" x14ac:dyDescent="0.2">
      <c r="A308" s="1" t="s">
        <v>3</v>
      </c>
      <c r="F308" s="1" t="s">
        <v>236</v>
      </c>
    </row>
    <row r="309" spans="1:17" x14ac:dyDescent="0.2">
      <c r="A309" s="1" t="s">
        <v>5</v>
      </c>
    </row>
    <row r="312" spans="1:17" x14ac:dyDescent="0.2">
      <c r="C312" s="1" t="s">
        <v>6</v>
      </c>
      <c r="D312" s="1" t="s">
        <v>7</v>
      </c>
      <c r="E312" s="1" t="s">
        <v>8</v>
      </c>
      <c r="G312" s="1" t="s">
        <v>9</v>
      </c>
      <c r="H312" s="1" t="s">
        <v>10</v>
      </c>
      <c r="I312" s="1" t="s">
        <v>11</v>
      </c>
      <c r="J312" s="1" t="s">
        <v>12</v>
      </c>
      <c r="K312" s="1" t="s">
        <v>13</v>
      </c>
      <c r="L312" s="1" t="s">
        <v>14</v>
      </c>
      <c r="M312" s="1" t="s">
        <v>15</v>
      </c>
      <c r="N312" s="1" t="s">
        <v>16</v>
      </c>
      <c r="O312" s="1" t="s">
        <v>17</v>
      </c>
      <c r="P312" s="1" t="s">
        <v>18</v>
      </c>
      <c r="Q312" s="1" t="s">
        <v>19</v>
      </c>
    </row>
    <row r="314" spans="1:17" x14ac:dyDescent="0.2">
      <c r="D314" s="1" t="s">
        <v>309</v>
      </c>
      <c r="E314" s="1">
        <v>1400012160</v>
      </c>
      <c r="G314" s="1" t="s">
        <v>36</v>
      </c>
      <c r="I314" s="1" t="s">
        <v>36</v>
      </c>
      <c r="K314" s="2">
        <v>-23290.959999999999</v>
      </c>
      <c r="L314" s="1" t="s">
        <v>22</v>
      </c>
      <c r="N314" s="2">
        <v>-23290.959999999999</v>
      </c>
      <c r="O314" s="1" t="s">
        <v>22</v>
      </c>
      <c r="P314" s="1" t="s">
        <v>374</v>
      </c>
      <c r="Q314" s="1">
        <v>1</v>
      </c>
    </row>
    <row r="316" spans="1:17" x14ac:dyDescent="0.2">
      <c r="B316" s="1" t="s">
        <v>32</v>
      </c>
      <c r="K316" s="2">
        <v>-23290.959999999999</v>
      </c>
      <c r="L316" s="1" t="s">
        <v>22</v>
      </c>
      <c r="N316" s="2">
        <v>-23290.959999999999</v>
      </c>
      <c r="O316" s="1" t="s">
        <v>22</v>
      </c>
    </row>
    <row r="318" spans="1:17" x14ac:dyDescent="0.2">
      <c r="A318" s="3"/>
      <c r="B318" s="3" t="s">
        <v>33</v>
      </c>
      <c r="C318" s="3" t="s">
        <v>375</v>
      </c>
      <c r="D318" s="3"/>
      <c r="E318" s="3"/>
      <c r="F318" s="3"/>
      <c r="G318" s="3"/>
      <c r="H318" s="3"/>
      <c r="I318" s="3"/>
      <c r="J318" s="3"/>
      <c r="K318" s="4">
        <v>-23290.959999999999</v>
      </c>
      <c r="L318" s="3" t="s">
        <v>22</v>
      </c>
      <c r="M318" s="3"/>
      <c r="N318" s="4">
        <v>-23290.959999999999</v>
      </c>
      <c r="O318" s="3" t="s">
        <v>22</v>
      </c>
      <c r="P318" s="3"/>
      <c r="Q318" s="3"/>
    </row>
    <row r="320" spans="1:17" x14ac:dyDescent="0.2">
      <c r="A320" s="1" t="s">
        <v>0</v>
      </c>
      <c r="F320" s="1">
        <v>501110</v>
      </c>
    </row>
    <row r="321" spans="1:17" x14ac:dyDescent="0.2">
      <c r="A321" s="1" t="s">
        <v>1</v>
      </c>
      <c r="F321" s="1" t="s">
        <v>2</v>
      </c>
    </row>
    <row r="323" spans="1:17" x14ac:dyDescent="0.2">
      <c r="A323" s="1" t="s">
        <v>3</v>
      </c>
      <c r="F323" s="1" t="s">
        <v>376</v>
      </c>
    </row>
    <row r="324" spans="1:17" x14ac:dyDescent="0.2">
      <c r="A324" s="1" t="s">
        <v>5</v>
      </c>
    </row>
    <row r="327" spans="1:17" x14ac:dyDescent="0.2">
      <c r="C327" s="1" t="s">
        <v>6</v>
      </c>
      <c r="D327" s="1" t="s">
        <v>7</v>
      </c>
      <c r="E327" s="1" t="s">
        <v>8</v>
      </c>
      <c r="G327" s="1" t="s">
        <v>9</v>
      </c>
      <c r="H327" s="1" t="s">
        <v>10</v>
      </c>
      <c r="I327" s="1" t="s">
        <v>11</v>
      </c>
      <c r="J327" s="1" t="s">
        <v>12</v>
      </c>
      <c r="K327" s="1" t="s">
        <v>13</v>
      </c>
      <c r="L327" s="1" t="s">
        <v>14</v>
      </c>
      <c r="M327" s="1" t="s">
        <v>15</v>
      </c>
      <c r="N327" s="1" t="s">
        <v>16</v>
      </c>
      <c r="O327" s="1" t="s">
        <v>17</v>
      </c>
      <c r="P327" s="1" t="s">
        <v>18</v>
      </c>
      <c r="Q327" s="1" t="s">
        <v>19</v>
      </c>
    </row>
    <row r="329" spans="1:17" x14ac:dyDescent="0.2">
      <c r="D329" s="1" t="s">
        <v>309</v>
      </c>
      <c r="E329" s="1">
        <v>1400012110</v>
      </c>
      <c r="G329" s="1" t="s">
        <v>21</v>
      </c>
      <c r="I329" s="1" t="s">
        <v>21</v>
      </c>
      <c r="K329" s="2">
        <v>-400038.88</v>
      </c>
      <c r="L329" s="1" t="s">
        <v>22</v>
      </c>
      <c r="N329" s="2">
        <v>-400038.88</v>
      </c>
      <c r="O329" s="1" t="s">
        <v>22</v>
      </c>
      <c r="P329" s="1" t="s">
        <v>377</v>
      </c>
      <c r="Q329" s="1">
        <v>1</v>
      </c>
    </row>
    <row r="331" spans="1:17" x14ac:dyDescent="0.2">
      <c r="B331" s="1" t="s">
        <v>32</v>
      </c>
      <c r="K331" s="2">
        <v>-400038.88</v>
      </c>
      <c r="L331" s="1" t="s">
        <v>22</v>
      </c>
      <c r="N331" s="2">
        <v>-400038.88</v>
      </c>
      <c r="O331" s="1" t="s">
        <v>22</v>
      </c>
    </row>
    <row r="333" spans="1:17" x14ac:dyDescent="0.2">
      <c r="A333" s="3"/>
      <c r="B333" s="3" t="s">
        <v>33</v>
      </c>
      <c r="C333" s="3" t="s">
        <v>378</v>
      </c>
      <c r="D333" s="3"/>
      <c r="E333" s="3"/>
      <c r="F333" s="3"/>
      <c r="G333" s="3"/>
      <c r="H333" s="3"/>
      <c r="I333" s="3"/>
      <c r="J333" s="3"/>
      <c r="K333" s="4">
        <v>-400038.88</v>
      </c>
      <c r="L333" s="3" t="s">
        <v>22</v>
      </c>
      <c r="M333" s="3"/>
      <c r="N333" s="4">
        <v>-400038.88</v>
      </c>
      <c r="O333" s="3" t="s">
        <v>22</v>
      </c>
      <c r="P333" s="3"/>
      <c r="Q333" s="3"/>
    </row>
    <row r="335" spans="1:17" x14ac:dyDescent="0.2">
      <c r="A335" s="1" t="s">
        <v>0</v>
      </c>
      <c r="F335" s="1">
        <v>501111</v>
      </c>
    </row>
    <row r="336" spans="1:17" x14ac:dyDescent="0.2">
      <c r="A336" s="1" t="s">
        <v>1</v>
      </c>
      <c r="F336" s="1" t="s">
        <v>2</v>
      </c>
    </row>
    <row r="338" spans="1:17" x14ac:dyDescent="0.2">
      <c r="A338" s="1" t="s">
        <v>3</v>
      </c>
      <c r="F338" s="1" t="s">
        <v>68</v>
      </c>
    </row>
    <row r="339" spans="1:17" x14ac:dyDescent="0.2">
      <c r="A339" s="1" t="s">
        <v>5</v>
      </c>
    </row>
    <row r="342" spans="1:17" x14ac:dyDescent="0.2">
      <c r="C342" s="1" t="s">
        <v>6</v>
      </c>
      <c r="D342" s="1" t="s">
        <v>7</v>
      </c>
      <c r="E342" s="1" t="s">
        <v>8</v>
      </c>
      <c r="G342" s="1" t="s">
        <v>9</v>
      </c>
      <c r="H342" s="1" t="s">
        <v>10</v>
      </c>
      <c r="I342" s="1" t="s">
        <v>11</v>
      </c>
      <c r="J342" s="1" t="s">
        <v>12</v>
      </c>
      <c r="K342" s="1" t="s">
        <v>13</v>
      </c>
      <c r="L342" s="1" t="s">
        <v>14</v>
      </c>
      <c r="M342" s="1" t="s">
        <v>15</v>
      </c>
      <c r="N342" s="1" t="s">
        <v>16</v>
      </c>
      <c r="O342" s="1" t="s">
        <v>17</v>
      </c>
      <c r="P342" s="1" t="s">
        <v>18</v>
      </c>
      <c r="Q342" s="1" t="s">
        <v>19</v>
      </c>
    </row>
    <row r="344" spans="1:17" x14ac:dyDescent="0.2">
      <c r="D344" s="1" t="s">
        <v>309</v>
      </c>
      <c r="E344" s="1">
        <v>1400012228</v>
      </c>
      <c r="G344" s="1" t="s">
        <v>108</v>
      </c>
      <c r="I344" s="1" t="s">
        <v>108</v>
      </c>
      <c r="K344" s="2">
        <v>-385601</v>
      </c>
      <c r="L344" s="1" t="s">
        <v>22</v>
      </c>
      <c r="N344" s="2">
        <v>-385601</v>
      </c>
      <c r="O344" s="1" t="s">
        <v>22</v>
      </c>
      <c r="P344" s="1" t="s">
        <v>379</v>
      </c>
      <c r="Q344" s="1">
        <v>1</v>
      </c>
    </row>
    <row r="345" spans="1:17" x14ac:dyDescent="0.2">
      <c r="D345" s="1" t="s">
        <v>309</v>
      </c>
      <c r="E345" s="1">
        <v>1400012228</v>
      </c>
      <c r="G345" s="1" t="s">
        <v>108</v>
      </c>
      <c r="I345" s="1" t="s">
        <v>108</v>
      </c>
      <c r="K345" s="2">
        <v>-228761.60000000001</v>
      </c>
      <c r="L345" s="1" t="s">
        <v>22</v>
      </c>
      <c r="N345" s="2">
        <v>-228761.60000000001</v>
      </c>
      <c r="O345" s="1" t="s">
        <v>22</v>
      </c>
      <c r="P345" s="1" t="s">
        <v>380</v>
      </c>
      <c r="Q345" s="1">
        <v>1</v>
      </c>
    </row>
    <row r="346" spans="1:17" x14ac:dyDescent="0.2">
      <c r="D346" s="1" t="s">
        <v>309</v>
      </c>
      <c r="E346" s="1">
        <v>1400012228</v>
      </c>
      <c r="G346" s="1" t="s">
        <v>108</v>
      </c>
      <c r="I346" s="1" t="s">
        <v>108</v>
      </c>
      <c r="K346" s="2">
        <v>-514300</v>
      </c>
      <c r="L346" s="1" t="s">
        <v>22</v>
      </c>
      <c r="N346" s="2">
        <v>-514300</v>
      </c>
      <c r="O346" s="1" t="s">
        <v>22</v>
      </c>
      <c r="P346" s="1" t="s">
        <v>381</v>
      </c>
      <c r="Q346" s="1">
        <v>1</v>
      </c>
    </row>
    <row r="347" spans="1:17" x14ac:dyDescent="0.2">
      <c r="D347" s="1" t="s">
        <v>309</v>
      </c>
      <c r="E347" s="1">
        <v>1400012228</v>
      </c>
      <c r="G347" s="1" t="s">
        <v>108</v>
      </c>
      <c r="I347" s="1" t="s">
        <v>108</v>
      </c>
      <c r="K347" s="2">
        <v>-819201</v>
      </c>
      <c r="L347" s="1" t="s">
        <v>22</v>
      </c>
      <c r="N347" s="2">
        <v>-819201</v>
      </c>
      <c r="O347" s="1" t="s">
        <v>22</v>
      </c>
      <c r="P347" s="1" t="s">
        <v>382</v>
      </c>
      <c r="Q347" s="1">
        <v>1</v>
      </c>
    </row>
    <row r="348" spans="1:17" x14ac:dyDescent="0.2">
      <c r="D348" s="1" t="s">
        <v>309</v>
      </c>
      <c r="E348" s="1">
        <v>1400012233</v>
      </c>
      <c r="G348" s="1" t="s">
        <v>52</v>
      </c>
      <c r="I348" s="1" t="s">
        <v>52</v>
      </c>
      <c r="K348" s="2">
        <v>-1359673.8</v>
      </c>
      <c r="L348" s="1" t="s">
        <v>22</v>
      </c>
      <c r="N348" s="2">
        <v>-1359673.8</v>
      </c>
      <c r="O348" s="1" t="s">
        <v>22</v>
      </c>
      <c r="P348" s="1" t="s">
        <v>383</v>
      </c>
      <c r="Q348" s="1">
        <v>1</v>
      </c>
    </row>
    <row r="349" spans="1:17" x14ac:dyDescent="0.2">
      <c r="D349" s="1" t="s">
        <v>309</v>
      </c>
      <c r="E349" s="1">
        <v>1400012265</v>
      </c>
      <c r="G349" s="1" t="s">
        <v>71</v>
      </c>
      <c r="I349" s="1" t="s">
        <v>71</v>
      </c>
      <c r="K349" s="2">
        <v>-397601</v>
      </c>
      <c r="L349" s="1" t="s">
        <v>22</v>
      </c>
      <c r="N349" s="2">
        <v>-397601</v>
      </c>
      <c r="O349" s="1" t="s">
        <v>22</v>
      </c>
      <c r="P349" s="1" t="s">
        <v>384</v>
      </c>
      <c r="Q349" s="1">
        <v>1</v>
      </c>
    </row>
    <row r="350" spans="1:17" x14ac:dyDescent="0.2">
      <c r="D350" s="1" t="s">
        <v>309</v>
      </c>
      <c r="E350" s="1">
        <v>1400012265</v>
      </c>
      <c r="G350" s="1" t="s">
        <v>71</v>
      </c>
      <c r="I350" s="1" t="s">
        <v>71</v>
      </c>
      <c r="K350" s="2">
        <v>-197843</v>
      </c>
      <c r="L350" s="1" t="s">
        <v>22</v>
      </c>
      <c r="N350" s="2">
        <v>-197843</v>
      </c>
      <c r="O350" s="1" t="s">
        <v>22</v>
      </c>
      <c r="P350" s="1" t="s">
        <v>385</v>
      </c>
      <c r="Q350" s="1">
        <v>1</v>
      </c>
    </row>
    <row r="352" spans="1:17" x14ac:dyDescent="0.2">
      <c r="B352" s="1" t="s">
        <v>32</v>
      </c>
      <c r="K352" s="2">
        <v>-3902981.4</v>
      </c>
      <c r="L352" s="1" t="s">
        <v>22</v>
      </c>
      <c r="N352" s="2">
        <v>-3902981.4</v>
      </c>
      <c r="O352" s="1" t="s">
        <v>22</v>
      </c>
    </row>
    <row r="354" spans="1:17" x14ac:dyDescent="0.2">
      <c r="A354" s="3"/>
      <c r="B354" s="3" t="s">
        <v>33</v>
      </c>
      <c r="C354" s="3" t="s">
        <v>74</v>
      </c>
      <c r="D354" s="3"/>
      <c r="E354" s="3"/>
      <c r="F354" s="3"/>
      <c r="G354" s="3"/>
      <c r="H354" s="3"/>
      <c r="I354" s="3"/>
      <c r="J354" s="3"/>
      <c r="K354" s="4">
        <v>-3902981.4</v>
      </c>
      <c r="L354" s="3" t="s">
        <v>22</v>
      </c>
      <c r="M354" s="3"/>
      <c r="N354" s="4">
        <v>-3902981.4</v>
      </c>
      <c r="O354" s="3" t="s">
        <v>22</v>
      </c>
      <c r="P354" s="3"/>
      <c r="Q354" s="3"/>
    </row>
    <row r="356" spans="1:17" x14ac:dyDescent="0.2">
      <c r="A356" s="1" t="s">
        <v>0</v>
      </c>
      <c r="F356" s="1">
        <v>501114</v>
      </c>
    </row>
    <row r="357" spans="1:17" x14ac:dyDescent="0.2">
      <c r="A357" s="1" t="s">
        <v>1</v>
      </c>
      <c r="F357" s="1" t="s">
        <v>2</v>
      </c>
    </row>
    <row r="359" spans="1:17" x14ac:dyDescent="0.2">
      <c r="A359" s="1" t="s">
        <v>3</v>
      </c>
      <c r="F359" s="1" t="s">
        <v>91</v>
      </c>
    </row>
    <row r="360" spans="1:17" x14ac:dyDescent="0.2">
      <c r="A360" s="1" t="s">
        <v>5</v>
      </c>
    </row>
    <row r="363" spans="1:17" x14ac:dyDescent="0.2">
      <c r="C363" s="1" t="s">
        <v>6</v>
      </c>
      <c r="D363" s="1" t="s">
        <v>7</v>
      </c>
      <c r="E363" s="1" t="s">
        <v>8</v>
      </c>
      <c r="G363" s="1" t="s">
        <v>9</v>
      </c>
      <c r="H363" s="1" t="s">
        <v>10</v>
      </c>
      <c r="I363" s="1" t="s">
        <v>11</v>
      </c>
      <c r="J363" s="1" t="s">
        <v>12</v>
      </c>
      <c r="K363" s="1" t="s">
        <v>13</v>
      </c>
      <c r="L363" s="1" t="s">
        <v>14</v>
      </c>
      <c r="M363" s="1" t="s">
        <v>15</v>
      </c>
      <c r="N363" s="1" t="s">
        <v>16</v>
      </c>
      <c r="O363" s="1" t="s">
        <v>17</v>
      </c>
      <c r="P363" s="1" t="s">
        <v>18</v>
      </c>
      <c r="Q363" s="1" t="s">
        <v>19</v>
      </c>
    </row>
    <row r="365" spans="1:17" x14ac:dyDescent="0.2">
      <c r="D365" s="1" t="s">
        <v>309</v>
      </c>
      <c r="E365" s="1">
        <v>103133960</v>
      </c>
      <c r="G365" s="1" t="s">
        <v>76</v>
      </c>
      <c r="I365" s="1" t="s">
        <v>76</v>
      </c>
      <c r="K365" s="2">
        <v>-31378.31</v>
      </c>
      <c r="L365" s="1" t="s">
        <v>22</v>
      </c>
      <c r="N365" s="2">
        <v>-31378.31</v>
      </c>
      <c r="O365" s="1" t="s">
        <v>22</v>
      </c>
      <c r="P365" s="1" t="s">
        <v>386</v>
      </c>
      <c r="Q365" s="1">
        <v>1</v>
      </c>
    </row>
    <row r="367" spans="1:17" x14ac:dyDescent="0.2">
      <c r="B367" s="1" t="s">
        <v>32</v>
      </c>
      <c r="K367" s="2">
        <v>-31378.31</v>
      </c>
      <c r="L367" s="1" t="s">
        <v>22</v>
      </c>
      <c r="N367" s="2">
        <v>-31378.31</v>
      </c>
      <c r="O367" s="1" t="s">
        <v>22</v>
      </c>
    </row>
    <row r="369" spans="1:17" x14ac:dyDescent="0.2">
      <c r="A369" s="3"/>
      <c r="B369" s="3" t="s">
        <v>33</v>
      </c>
      <c r="C369" s="3" t="s">
        <v>387</v>
      </c>
      <c r="D369" s="3"/>
      <c r="E369" s="3"/>
      <c r="F369" s="3"/>
      <c r="G369" s="3"/>
      <c r="H369" s="3"/>
      <c r="I369" s="3"/>
      <c r="J369" s="3"/>
      <c r="K369" s="4">
        <v>-31378.31</v>
      </c>
      <c r="L369" s="3" t="s">
        <v>22</v>
      </c>
      <c r="M369" s="3"/>
      <c r="N369" s="4">
        <v>-31378.31</v>
      </c>
      <c r="O369" s="3" t="s">
        <v>22</v>
      </c>
      <c r="P369" s="3"/>
      <c r="Q369" s="3"/>
    </row>
    <row r="371" spans="1:17" x14ac:dyDescent="0.2">
      <c r="A371" s="1" t="s">
        <v>0</v>
      </c>
      <c r="F371" s="1">
        <v>501116</v>
      </c>
    </row>
    <row r="372" spans="1:17" x14ac:dyDescent="0.2">
      <c r="A372" s="1" t="s">
        <v>1</v>
      </c>
      <c r="F372" s="1" t="s">
        <v>2</v>
      </c>
    </row>
    <row r="374" spans="1:17" x14ac:dyDescent="0.2">
      <c r="A374" s="1" t="s">
        <v>3</v>
      </c>
      <c r="F374" s="1" t="s">
        <v>388</v>
      </c>
    </row>
    <row r="375" spans="1:17" x14ac:dyDescent="0.2">
      <c r="A375" s="1" t="s">
        <v>5</v>
      </c>
    </row>
    <row r="378" spans="1:17" x14ac:dyDescent="0.2">
      <c r="C378" s="1" t="s">
        <v>6</v>
      </c>
      <c r="D378" s="1" t="s">
        <v>7</v>
      </c>
      <c r="E378" s="1" t="s">
        <v>8</v>
      </c>
      <c r="G378" s="1" t="s">
        <v>9</v>
      </c>
      <c r="H378" s="1" t="s">
        <v>10</v>
      </c>
      <c r="I378" s="1" t="s">
        <v>11</v>
      </c>
      <c r="J378" s="1" t="s">
        <v>12</v>
      </c>
      <c r="K378" s="1" t="s">
        <v>13</v>
      </c>
      <c r="L378" s="1" t="s">
        <v>14</v>
      </c>
      <c r="M378" s="1" t="s">
        <v>15</v>
      </c>
      <c r="N378" s="1" t="s">
        <v>16</v>
      </c>
      <c r="O378" s="1" t="s">
        <v>17</v>
      </c>
      <c r="P378" s="1" t="s">
        <v>18</v>
      </c>
      <c r="Q378" s="1" t="s">
        <v>19</v>
      </c>
    </row>
    <row r="380" spans="1:17" x14ac:dyDescent="0.2">
      <c r="D380" s="1" t="s">
        <v>309</v>
      </c>
      <c r="E380" s="1">
        <v>103119448</v>
      </c>
      <c r="G380" s="1" t="s">
        <v>314</v>
      </c>
      <c r="I380" s="1" t="s">
        <v>36</v>
      </c>
      <c r="K380" s="2">
        <v>-1266977.51</v>
      </c>
      <c r="L380" s="1" t="s">
        <v>22</v>
      </c>
      <c r="N380" s="2">
        <v>-1266977.51</v>
      </c>
      <c r="O380" s="1" t="s">
        <v>22</v>
      </c>
      <c r="P380" s="1" t="s">
        <v>389</v>
      </c>
      <c r="Q380" s="1">
        <v>1</v>
      </c>
    </row>
    <row r="382" spans="1:17" x14ac:dyDescent="0.2">
      <c r="B382" s="1" t="s">
        <v>32</v>
      </c>
      <c r="K382" s="2">
        <v>-1266977.51</v>
      </c>
      <c r="L382" s="1" t="s">
        <v>22</v>
      </c>
      <c r="N382" s="2">
        <v>-1266977.51</v>
      </c>
      <c r="O382" s="1" t="s">
        <v>22</v>
      </c>
    </row>
    <row r="384" spans="1:17" x14ac:dyDescent="0.2">
      <c r="A384" s="3"/>
      <c r="B384" s="3" t="s">
        <v>33</v>
      </c>
      <c r="C384" s="3" t="s">
        <v>390</v>
      </c>
      <c r="D384" s="3"/>
      <c r="E384" s="3"/>
      <c r="F384" s="3"/>
      <c r="G384" s="3"/>
      <c r="H384" s="3"/>
      <c r="I384" s="3"/>
      <c r="J384" s="3"/>
      <c r="K384" s="4">
        <v>-1266977.51</v>
      </c>
      <c r="L384" s="3" t="s">
        <v>22</v>
      </c>
      <c r="M384" s="3"/>
      <c r="N384" s="4">
        <v>-1266977.51</v>
      </c>
      <c r="O384" s="3" t="s">
        <v>22</v>
      </c>
      <c r="P384" s="3"/>
      <c r="Q384" s="3"/>
    </row>
    <row r="386" spans="1:17" x14ac:dyDescent="0.2">
      <c r="A386" s="1" t="s">
        <v>0</v>
      </c>
      <c r="F386" s="1">
        <v>501118</v>
      </c>
    </row>
    <row r="387" spans="1:17" x14ac:dyDescent="0.2">
      <c r="A387" s="1" t="s">
        <v>1</v>
      </c>
      <c r="F387" s="1" t="s">
        <v>2</v>
      </c>
    </row>
    <row r="389" spans="1:17" x14ac:dyDescent="0.2">
      <c r="A389" s="1" t="s">
        <v>3</v>
      </c>
      <c r="F389" s="1" t="s">
        <v>391</v>
      </c>
    </row>
    <row r="390" spans="1:17" x14ac:dyDescent="0.2">
      <c r="A390" s="1" t="s">
        <v>5</v>
      </c>
    </row>
    <row r="393" spans="1:17" x14ac:dyDescent="0.2">
      <c r="C393" s="1" t="s">
        <v>6</v>
      </c>
      <c r="D393" s="1" t="s">
        <v>7</v>
      </c>
      <c r="E393" s="1" t="s">
        <v>8</v>
      </c>
      <c r="G393" s="1" t="s">
        <v>9</v>
      </c>
      <c r="H393" s="1" t="s">
        <v>10</v>
      </c>
      <c r="I393" s="1" t="s">
        <v>11</v>
      </c>
      <c r="J393" s="1" t="s">
        <v>12</v>
      </c>
      <c r="K393" s="1" t="s">
        <v>13</v>
      </c>
      <c r="L393" s="1" t="s">
        <v>14</v>
      </c>
      <c r="M393" s="1" t="s">
        <v>15</v>
      </c>
      <c r="N393" s="1" t="s">
        <v>16</v>
      </c>
      <c r="O393" s="1" t="s">
        <v>17</v>
      </c>
      <c r="P393" s="1" t="s">
        <v>18</v>
      </c>
      <c r="Q393" s="1" t="s">
        <v>19</v>
      </c>
    </row>
    <row r="395" spans="1:17" x14ac:dyDescent="0.2">
      <c r="D395" s="1" t="s">
        <v>309</v>
      </c>
      <c r="E395" s="1">
        <v>1400012154</v>
      </c>
      <c r="G395" s="1" t="s">
        <v>45</v>
      </c>
      <c r="I395" s="1" t="s">
        <v>45</v>
      </c>
      <c r="K395" s="2">
        <v>-86423.22</v>
      </c>
      <c r="L395" s="1" t="s">
        <v>22</v>
      </c>
      <c r="N395" s="2">
        <v>-86423.22</v>
      </c>
      <c r="O395" s="1" t="s">
        <v>22</v>
      </c>
      <c r="P395" s="1" t="s">
        <v>392</v>
      </c>
      <c r="Q395" s="1">
        <v>1</v>
      </c>
    </row>
    <row r="397" spans="1:17" x14ac:dyDescent="0.2">
      <c r="B397" s="1" t="s">
        <v>32</v>
      </c>
      <c r="K397" s="2">
        <v>-86423.22</v>
      </c>
      <c r="L397" s="1" t="s">
        <v>22</v>
      </c>
      <c r="N397" s="2">
        <v>-86423.22</v>
      </c>
      <c r="O397" s="1" t="s">
        <v>22</v>
      </c>
    </row>
    <row r="399" spans="1:17" x14ac:dyDescent="0.2">
      <c r="A399" s="3"/>
      <c r="B399" s="3" t="s">
        <v>33</v>
      </c>
      <c r="C399" s="3" t="s">
        <v>393</v>
      </c>
      <c r="D399" s="3"/>
      <c r="E399" s="3"/>
      <c r="F399" s="3"/>
      <c r="G399" s="3"/>
      <c r="H399" s="3"/>
      <c r="I399" s="3"/>
      <c r="J399" s="3"/>
      <c r="K399" s="4">
        <v>-86423.22</v>
      </c>
      <c r="L399" s="3" t="s">
        <v>22</v>
      </c>
      <c r="M399" s="3"/>
      <c r="N399" s="4">
        <v>-86423.22</v>
      </c>
      <c r="O399" s="3" t="s">
        <v>22</v>
      </c>
      <c r="P399" s="3"/>
      <c r="Q399" s="3"/>
    </row>
    <row r="401" spans="1:17" x14ac:dyDescent="0.2">
      <c r="A401" s="1" t="s">
        <v>0</v>
      </c>
      <c r="F401" s="1">
        <v>501121</v>
      </c>
    </row>
    <row r="402" spans="1:17" x14ac:dyDescent="0.2">
      <c r="A402" s="1" t="s">
        <v>1</v>
      </c>
      <c r="F402" s="1" t="s">
        <v>2</v>
      </c>
    </row>
    <row r="404" spans="1:17" x14ac:dyDescent="0.2">
      <c r="A404" s="1" t="s">
        <v>3</v>
      </c>
      <c r="F404" s="1" t="s">
        <v>394</v>
      </c>
    </row>
    <row r="405" spans="1:17" x14ac:dyDescent="0.2">
      <c r="A405" s="1" t="s">
        <v>5</v>
      </c>
    </row>
    <row r="408" spans="1:17" x14ac:dyDescent="0.2">
      <c r="C408" s="1" t="s">
        <v>6</v>
      </c>
      <c r="D408" s="1" t="s">
        <v>7</v>
      </c>
      <c r="E408" s="1" t="s">
        <v>8</v>
      </c>
      <c r="G408" s="1" t="s">
        <v>9</v>
      </c>
      <c r="H408" s="1" t="s">
        <v>10</v>
      </c>
      <c r="I408" s="1" t="s">
        <v>11</v>
      </c>
      <c r="J408" s="1" t="s">
        <v>12</v>
      </c>
      <c r="K408" s="1" t="s">
        <v>13</v>
      </c>
      <c r="L408" s="1" t="s">
        <v>14</v>
      </c>
      <c r="M408" s="1" t="s">
        <v>15</v>
      </c>
      <c r="N408" s="1" t="s">
        <v>16</v>
      </c>
      <c r="O408" s="1" t="s">
        <v>17</v>
      </c>
      <c r="P408" s="1" t="s">
        <v>18</v>
      </c>
      <c r="Q408" s="1" t="s">
        <v>19</v>
      </c>
    </row>
    <row r="410" spans="1:17" x14ac:dyDescent="0.2">
      <c r="D410" s="1" t="s">
        <v>309</v>
      </c>
      <c r="E410" s="1">
        <v>1400012157</v>
      </c>
      <c r="G410" s="1" t="s">
        <v>138</v>
      </c>
      <c r="I410" s="1" t="s">
        <v>138</v>
      </c>
      <c r="K410" s="2">
        <v>-832160.98</v>
      </c>
      <c r="L410" s="1" t="s">
        <v>22</v>
      </c>
      <c r="N410" s="2">
        <v>-832160.98</v>
      </c>
      <c r="O410" s="1" t="s">
        <v>22</v>
      </c>
      <c r="P410" s="1" t="s">
        <v>395</v>
      </c>
      <c r="Q410" s="1">
        <v>1</v>
      </c>
    </row>
    <row r="412" spans="1:17" x14ac:dyDescent="0.2">
      <c r="B412" s="1" t="s">
        <v>32</v>
      </c>
      <c r="K412" s="2">
        <v>-832160.98</v>
      </c>
      <c r="L412" s="1" t="s">
        <v>22</v>
      </c>
      <c r="N412" s="2">
        <v>-832160.98</v>
      </c>
      <c r="O412" s="1" t="s">
        <v>22</v>
      </c>
    </row>
    <row r="414" spans="1:17" x14ac:dyDescent="0.2">
      <c r="A414" s="3"/>
      <c r="B414" s="3" t="s">
        <v>33</v>
      </c>
      <c r="C414" s="3" t="s">
        <v>396</v>
      </c>
      <c r="D414" s="3"/>
      <c r="E414" s="3"/>
      <c r="F414" s="3"/>
      <c r="G414" s="3"/>
      <c r="H414" s="3"/>
      <c r="I414" s="3"/>
      <c r="J414" s="3"/>
      <c r="K414" s="4">
        <v>-832160.98</v>
      </c>
      <c r="L414" s="3" t="s">
        <v>22</v>
      </c>
      <c r="M414" s="3"/>
      <c r="N414" s="4">
        <v>-832160.98</v>
      </c>
      <c r="O414" s="3" t="s">
        <v>22</v>
      </c>
      <c r="P414" s="3"/>
      <c r="Q414" s="3"/>
    </row>
    <row r="416" spans="1:17" x14ac:dyDescent="0.2">
      <c r="A416" s="1" t="s">
        <v>0</v>
      </c>
      <c r="F416" s="1">
        <v>501122</v>
      </c>
    </row>
    <row r="417" spans="1:17" x14ac:dyDescent="0.2">
      <c r="A417" s="1" t="s">
        <v>1</v>
      </c>
      <c r="F417" s="1" t="s">
        <v>2</v>
      </c>
    </row>
    <row r="419" spans="1:17" x14ac:dyDescent="0.2">
      <c r="A419" s="1" t="s">
        <v>3</v>
      </c>
      <c r="F419" s="1" t="s">
        <v>394</v>
      </c>
    </row>
    <row r="420" spans="1:17" x14ac:dyDescent="0.2">
      <c r="A420" s="1" t="s">
        <v>5</v>
      </c>
    </row>
    <row r="423" spans="1:17" x14ac:dyDescent="0.2">
      <c r="C423" s="1" t="s">
        <v>6</v>
      </c>
      <c r="D423" s="1" t="s">
        <v>7</v>
      </c>
      <c r="E423" s="1" t="s">
        <v>8</v>
      </c>
      <c r="G423" s="1" t="s">
        <v>9</v>
      </c>
      <c r="H423" s="1" t="s">
        <v>10</v>
      </c>
      <c r="I423" s="1" t="s">
        <v>11</v>
      </c>
      <c r="J423" s="1" t="s">
        <v>12</v>
      </c>
      <c r="K423" s="1" t="s">
        <v>13</v>
      </c>
      <c r="L423" s="1" t="s">
        <v>14</v>
      </c>
      <c r="M423" s="1" t="s">
        <v>15</v>
      </c>
      <c r="N423" s="1" t="s">
        <v>16</v>
      </c>
      <c r="O423" s="1" t="s">
        <v>17</v>
      </c>
      <c r="P423" s="1" t="s">
        <v>18</v>
      </c>
      <c r="Q423" s="1" t="s">
        <v>19</v>
      </c>
    </row>
    <row r="425" spans="1:17" x14ac:dyDescent="0.2">
      <c r="D425" s="1" t="s">
        <v>309</v>
      </c>
      <c r="E425" s="1">
        <v>1400012157</v>
      </c>
      <c r="G425" s="1" t="s">
        <v>138</v>
      </c>
      <c r="I425" s="1" t="s">
        <v>138</v>
      </c>
      <c r="K425" s="2">
        <v>-333333.33</v>
      </c>
      <c r="L425" s="1" t="s">
        <v>22</v>
      </c>
      <c r="N425" s="2">
        <v>-333333.33</v>
      </c>
      <c r="O425" s="1" t="s">
        <v>22</v>
      </c>
      <c r="P425" s="1" t="s">
        <v>397</v>
      </c>
      <c r="Q425" s="1">
        <v>1</v>
      </c>
    </row>
    <row r="427" spans="1:17" x14ac:dyDescent="0.2">
      <c r="B427" s="1" t="s">
        <v>32</v>
      </c>
      <c r="K427" s="2">
        <v>-333333.33</v>
      </c>
      <c r="L427" s="1" t="s">
        <v>22</v>
      </c>
      <c r="N427" s="2">
        <v>-333333.33</v>
      </c>
      <c r="O427" s="1" t="s">
        <v>22</v>
      </c>
    </row>
    <row r="429" spans="1:17" x14ac:dyDescent="0.2">
      <c r="A429" s="3"/>
      <c r="B429" s="3" t="s">
        <v>33</v>
      </c>
      <c r="C429" s="3" t="s">
        <v>398</v>
      </c>
      <c r="D429" s="3"/>
      <c r="E429" s="3"/>
      <c r="F429" s="3"/>
      <c r="G429" s="3"/>
      <c r="H429" s="3"/>
      <c r="I429" s="3"/>
      <c r="J429" s="3"/>
      <c r="K429" s="4">
        <v>-333333.33</v>
      </c>
      <c r="L429" s="3" t="s">
        <v>22</v>
      </c>
      <c r="M429" s="3"/>
      <c r="N429" s="4">
        <v>-333333.33</v>
      </c>
      <c r="O429" s="3" t="s">
        <v>22</v>
      </c>
      <c r="P429" s="3"/>
      <c r="Q429" s="3"/>
    </row>
    <row r="431" spans="1:17" x14ac:dyDescent="0.2">
      <c r="A431" s="1" t="s">
        <v>0</v>
      </c>
      <c r="F431" s="1">
        <v>501126</v>
      </c>
    </row>
    <row r="432" spans="1:17" x14ac:dyDescent="0.2">
      <c r="A432" s="1" t="s">
        <v>1</v>
      </c>
      <c r="F432" s="1" t="s">
        <v>2</v>
      </c>
    </row>
    <row r="434" spans="1:17" x14ac:dyDescent="0.2">
      <c r="A434" s="1" t="s">
        <v>3</v>
      </c>
      <c r="F434" s="1" t="s">
        <v>394</v>
      </c>
    </row>
    <row r="435" spans="1:17" x14ac:dyDescent="0.2">
      <c r="A435" s="1" t="s">
        <v>5</v>
      </c>
    </row>
    <row r="438" spans="1:17" x14ac:dyDescent="0.2">
      <c r="C438" s="1" t="s">
        <v>6</v>
      </c>
      <c r="D438" s="1" t="s">
        <v>7</v>
      </c>
      <c r="E438" s="1" t="s">
        <v>8</v>
      </c>
      <c r="G438" s="1" t="s">
        <v>9</v>
      </c>
      <c r="H438" s="1" t="s">
        <v>10</v>
      </c>
      <c r="I438" s="1" t="s">
        <v>11</v>
      </c>
      <c r="J438" s="1" t="s">
        <v>12</v>
      </c>
      <c r="K438" s="1" t="s">
        <v>13</v>
      </c>
      <c r="L438" s="1" t="s">
        <v>14</v>
      </c>
      <c r="M438" s="1" t="s">
        <v>15</v>
      </c>
      <c r="N438" s="1" t="s">
        <v>16</v>
      </c>
      <c r="O438" s="1" t="s">
        <v>17</v>
      </c>
      <c r="P438" s="1" t="s">
        <v>18</v>
      </c>
      <c r="Q438" s="1" t="s">
        <v>19</v>
      </c>
    </row>
    <row r="440" spans="1:17" x14ac:dyDescent="0.2">
      <c r="D440" s="1" t="s">
        <v>309</v>
      </c>
      <c r="E440" s="1">
        <v>1400012157</v>
      </c>
      <c r="G440" s="1" t="s">
        <v>138</v>
      </c>
      <c r="I440" s="1" t="s">
        <v>138</v>
      </c>
      <c r="K440" s="2">
        <v>-166666.67000000001</v>
      </c>
      <c r="L440" s="1" t="s">
        <v>22</v>
      </c>
      <c r="N440" s="2">
        <v>-166666.67000000001</v>
      </c>
      <c r="O440" s="1" t="s">
        <v>22</v>
      </c>
      <c r="P440" s="1" t="s">
        <v>399</v>
      </c>
      <c r="Q440" s="1">
        <v>1</v>
      </c>
    </row>
    <row r="442" spans="1:17" x14ac:dyDescent="0.2">
      <c r="B442" s="1" t="s">
        <v>32</v>
      </c>
      <c r="K442" s="2">
        <v>-166666.67000000001</v>
      </c>
      <c r="L442" s="1" t="s">
        <v>22</v>
      </c>
      <c r="N442" s="2">
        <v>-166666.67000000001</v>
      </c>
      <c r="O442" s="1" t="s">
        <v>22</v>
      </c>
    </row>
    <row r="444" spans="1:17" x14ac:dyDescent="0.2">
      <c r="A444" s="3"/>
      <c r="B444" s="3" t="s">
        <v>33</v>
      </c>
      <c r="C444" s="3" t="s">
        <v>400</v>
      </c>
      <c r="D444" s="3"/>
      <c r="E444" s="3"/>
      <c r="F444" s="3"/>
      <c r="G444" s="3"/>
      <c r="H444" s="3"/>
      <c r="I444" s="3"/>
      <c r="J444" s="3"/>
      <c r="K444" s="4">
        <v>-166666.67000000001</v>
      </c>
      <c r="L444" s="3" t="s">
        <v>22</v>
      </c>
      <c r="M444" s="3"/>
      <c r="N444" s="4">
        <v>-166666.67000000001</v>
      </c>
      <c r="O444" s="3" t="s">
        <v>22</v>
      </c>
      <c r="P444" s="3"/>
      <c r="Q444" s="3"/>
    </row>
    <row r="446" spans="1:17" x14ac:dyDescent="0.2">
      <c r="A446" s="1" t="s">
        <v>0</v>
      </c>
      <c r="F446" s="1">
        <v>501127</v>
      </c>
    </row>
    <row r="447" spans="1:17" x14ac:dyDescent="0.2">
      <c r="A447" s="1" t="s">
        <v>1</v>
      </c>
      <c r="F447" s="1" t="s">
        <v>2</v>
      </c>
    </row>
    <row r="449" spans="1:17" x14ac:dyDescent="0.2">
      <c r="A449" s="1" t="s">
        <v>3</v>
      </c>
      <c r="F449" s="1" t="s">
        <v>79</v>
      </c>
    </row>
    <row r="450" spans="1:17" x14ac:dyDescent="0.2">
      <c r="A450" s="1" t="s">
        <v>5</v>
      </c>
    </row>
    <row r="453" spans="1:17" x14ac:dyDescent="0.2">
      <c r="C453" s="1" t="s">
        <v>6</v>
      </c>
      <c r="D453" s="1" t="s">
        <v>7</v>
      </c>
      <c r="E453" s="1" t="s">
        <v>8</v>
      </c>
      <c r="G453" s="1" t="s">
        <v>9</v>
      </c>
      <c r="H453" s="1" t="s">
        <v>10</v>
      </c>
      <c r="I453" s="1" t="s">
        <v>11</v>
      </c>
      <c r="J453" s="1" t="s">
        <v>12</v>
      </c>
      <c r="K453" s="1" t="s">
        <v>13</v>
      </c>
      <c r="L453" s="1" t="s">
        <v>14</v>
      </c>
      <c r="M453" s="1" t="s">
        <v>15</v>
      </c>
      <c r="N453" s="1" t="s">
        <v>16</v>
      </c>
      <c r="O453" s="1" t="s">
        <v>17</v>
      </c>
      <c r="P453" s="1" t="s">
        <v>18</v>
      </c>
      <c r="Q453" s="1" t="s">
        <v>19</v>
      </c>
    </row>
    <row r="455" spans="1:17" x14ac:dyDescent="0.2">
      <c r="D455" s="1" t="s">
        <v>309</v>
      </c>
      <c r="E455" s="1">
        <v>1400012114</v>
      </c>
      <c r="G455" s="1" t="s">
        <v>45</v>
      </c>
      <c r="I455" s="1" t="s">
        <v>45</v>
      </c>
      <c r="K455" s="2">
        <v>-29042.240000000002</v>
      </c>
      <c r="L455" s="1" t="s">
        <v>22</v>
      </c>
      <c r="N455" s="2">
        <v>-29042.240000000002</v>
      </c>
      <c r="O455" s="1" t="s">
        <v>22</v>
      </c>
      <c r="P455" s="1" t="s">
        <v>401</v>
      </c>
      <c r="Q455" s="1">
        <v>1</v>
      </c>
    </row>
    <row r="457" spans="1:17" x14ac:dyDescent="0.2">
      <c r="B457" s="1" t="s">
        <v>32</v>
      </c>
      <c r="K457" s="2">
        <v>-29042.240000000002</v>
      </c>
      <c r="L457" s="1" t="s">
        <v>22</v>
      </c>
      <c r="N457" s="2">
        <v>-29042.240000000002</v>
      </c>
      <c r="O457" s="1" t="s">
        <v>22</v>
      </c>
    </row>
    <row r="459" spans="1:17" x14ac:dyDescent="0.2">
      <c r="A459" s="3"/>
      <c r="B459" s="3" t="s">
        <v>33</v>
      </c>
      <c r="C459" s="3" t="s">
        <v>402</v>
      </c>
      <c r="D459" s="3"/>
      <c r="E459" s="3"/>
      <c r="F459" s="3"/>
      <c r="G459" s="3"/>
      <c r="H459" s="3"/>
      <c r="I459" s="3"/>
      <c r="J459" s="3"/>
      <c r="K459" s="4">
        <v>-29042.240000000002</v>
      </c>
      <c r="L459" s="3" t="s">
        <v>22</v>
      </c>
      <c r="M459" s="3"/>
      <c r="N459" s="4">
        <v>-29042.240000000002</v>
      </c>
      <c r="O459" s="3" t="s">
        <v>22</v>
      </c>
      <c r="P459" s="3"/>
      <c r="Q459" s="3"/>
    </row>
    <row r="461" spans="1:17" x14ac:dyDescent="0.2">
      <c r="A461" s="1" t="s">
        <v>0</v>
      </c>
      <c r="F461" s="1">
        <v>501128</v>
      </c>
    </row>
    <row r="462" spans="1:17" x14ac:dyDescent="0.2">
      <c r="A462" s="1" t="s">
        <v>1</v>
      </c>
      <c r="F462" s="1" t="s">
        <v>2</v>
      </c>
    </row>
    <row r="464" spans="1:17" x14ac:dyDescent="0.2">
      <c r="A464" s="1" t="s">
        <v>3</v>
      </c>
      <c r="F464" s="1" t="s">
        <v>86</v>
      </c>
    </row>
    <row r="465" spans="1:17" x14ac:dyDescent="0.2">
      <c r="A465" s="1" t="s">
        <v>5</v>
      </c>
    </row>
    <row r="468" spans="1:17" x14ac:dyDescent="0.2">
      <c r="C468" s="1" t="s">
        <v>6</v>
      </c>
      <c r="D468" s="1" t="s">
        <v>7</v>
      </c>
      <c r="E468" s="1" t="s">
        <v>8</v>
      </c>
      <c r="G468" s="1" t="s">
        <v>9</v>
      </c>
      <c r="H468" s="1" t="s">
        <v>10</v>
      </c>
      <c r="I468" s="1" t="s">
        <v>11</v>
      </c>
      <c r="J468" s="1" t="s">
        <v>12</v>
      </c>
      <c r="K468" s="1" t="s">
        <v>13</v>
      </c>
      <c r="L468" s="1" t="s">
        <v>14</v>
      </c>
      <c r="M468" s="1" t="s">
        <v>15</v>
      </c>
      <c r="N468" s="1" t="s">
        <v>16</v>
      </c>
      <c r="O468" s="1" t="s">
        <v>17</v>
      </c>
      <c r="P468" s="1" t="s">
        <v>18</v>
      </c>
      <c r="Q468" s="1" t="s">
        <v>19</v>
      </c>
    </row>
    <row r="470" spans="1:17" x14ac:dyDescent="0.2">
      <c r="D470" s="1" t="s">
        <v>309</v>
      </c>
      <c r="E470" s="1">
        <v>1400012269</v>
      </c>
      <c r="G470" s="1" t="s">
        <v>71</v>
      </c>
      <c r="I470" s="1" t="s">
        <v>71</v>
      </c>
      <c r="K470" s="2">
        <v>-235057.84</v>
      </c>
      <c r="L470" s="1" t="s">
        <v>22</v>
      </c>
      <c r="N470" s="2">
        <v>-55438.17</v>
      </c>
      <c r="O470" s="1" t="s">
        <v>23</v>
      </c>
      <c r="P470" s="1" t="s">
        <v>403</v>
      </c>
      <c r="Q470" s="1">
        <v>4.24</v>
      </c>
    </row>
    <row r="471" spans="1:17" x14ac:dyDescent="0.2">
      <c r="D471" s="1" t="s">
        <v>309</v>
      </c>
      <c r="E471" s="1">
        <v>1400012269</v>
      </c>
      <c r="G471" s="1" t="s">
        <v>71</v>
      </c>
      <c r="I471" s="1" t="s">
        <v>71</v>
      </c>
      <c r="K471" s="2">
        <v>-245340.52</v>
      </c>
      <c r="L471" s="1" t="s">
        <v>22</v>
      </c>
      <c r="N471" s="2">
        <v>-57863.33</v>
      </c>
      <c r="O471" s="1" t="s">
        <v>23</v>
      </c>
      <c r="P471" s="1" t="s">
        <v>404</v>
      </c>
      <c r="Q471" s="1">
        <v>4.24</v>
      </c>
    </row>
    <row r="472" spans="1:17" x14ac:dyDescent="0.2">
      <c r="D472" s="1" t="s">
        <v>309</v>
      </c>
      <c r="E472" s="1">
        <v>1400012269</v>
      </c>
      <c r="G472" s="1" t="s">
        <v>71</v>
      </c>
      <c r="I472" s="1" t="s">
        <v>71</v>
      </c>
      <c r="K472" s="2">
        <v>-9466.73</v>
      </c>
      <c r="L472" s="1" t="s">
        <v>22</v>
      </c>
      <c r="N472" s="2">
        <v>-2232.7199999999998</v>
      </c>
      <c r="O472" s="1" t="s">
        <v>23</v>
      </c>
      <c r="P472" s="1" t="s">
        <v>405</v>
      </c>
      <c r="Q472" s="1">
        <v>4.24</v>
      </c>
    </row>
    <row r="474" spans="1:17" x14ac:dyDescent="0.2">
      <c r="B474" s="1" t="s">
        <v>32</v>
      </c>
      <c r="K474" s="2">
        <v>-489865.09</v>
      </c>
      <c r="L474" s="1" t="s">
        <v>22</v>
      </c>
      <c r="N474" s="2">
        <v>-115534.22</v>
      </c>
      <c r="O474" s="1" t="s">
        <v>23</v>
      </c>
    </row>
    <row r="476" spans="1:17" x14ac:dyDescent="0.2">
      <c r="A476" s="3"/>
      <c r="B476" s="3" t="s">
        <v>33</v>
      </c>
      <c r="C476" s="3" t="s">
        <v>90</v>
      </c>
      <c r="D476" s="3"/>
      <c r="E476" s="3"/>
      <c r="F476" s="3"/>
      <c r="G476" s="3"/>
      <c r="H476" s="3"/>
      <c r="I476" s="3"/>
      <c r="J476" s="3"/>
      <c r="K476" s="4">
        <v>-489865.09</v>
      </c>
      <c r="L476" s="3" t="s">
        <v>22</v>
      </c>
      <c r="M476" s="3"/>
      <c r="N476" s="4">
        <v>-115534.22</v>
      </c>
      <c r="O476" s="3" t="s">
        <v>23</v>
      </c>
      <c r="P476" s="3"/>
      <c r="Q476" s="3"/>
    </row>
    <row r="478" spans="1:17" x14ac:dyDescent="0.2">
      <c r="A478" s="1" t="s">
        <v>0</v>
      </c>
      <c r="F478" s="1">
        <v>501129</v>
      </c>
    </row>
    <row r="479" spans="1:17" x14ac:dyDescent="0.2">
      <c r="A479" s="1" t="s">
        <v>1</v>
      </c>
      <c r="F479" s="1" t="s">
        <v>2</v>
      </c>
    </row>
    <row r="481" spans="1:17" x14ac:dyDescent="0.2">
      <c r="A481" s="1" t="s">
        <v>3</v>
      </c>
      <c r="F481" s="1" t="s">
        <v>406</v>
      </c>
    </row>
    <row r="482" spans="1:17" x14ac:dyDescent="0.2">
      <c r="A482" s="1" t="s">
        <v>5</v>
      </c>
    </row>
    <row r="485" spans="1:17" x14ac:dyDescent="0.2">
      <c r="C485" s="1" t="s">
        <v>6</v>
      </c>
      <c r="D485" s="1" t="s">
        <v>7</v>
      </c>
      <c r="E485" s="1" t="s">
        <v>8</v>
      </c>
      <c r="G485" s="1" t="s">
        <v>9</v>
      </c>
      <c r="H485" s="1" t="s">
        <v>10</v>
      </c>
      <c r="I485" s="1" t="s">
        <v>11</v>
      </c>
      <c r="J485" s="1" t="s">
        <v>12</v>
      </c>
      <c r="K485" s="1" t="s">
        <v>13</v>
      </c>
      <c r="L485" s="1" t="s">
        <v>14</v>
      </c>
      <c r="M485" s="1" t="s">
        <v>15</v>
      </c>
      <c r="N485" s="1" t="s">
        <v>16</v>
      </c>
      <c r="O485" s="1" t="s">
        <v>17</v>
      </c>
      <c r="P485" s="1" t="s">
        <v>18</v>
      </c>
      <c r="Q485" s="1" t="s">
        <v>19</v>
      </c>
    </row>
    <row r="487" spans="1:17" x14ac:dyDescent="0.2">
      <c r="D487" s="1" t="s">
        <v>309</v>
      </c>
      <c r="E487" s="1">
        <v>1400012183</v>
      </c>
      <c r="G487" s="1" t="s">
        <v>83</v>
      </c>
      <c r="I487" s="1" t="s">
        <v>83</v>
      </c>
      <c r="K487" s="2">
        <v>-24367.47</v>
      </c>
      <c r="L487" s="1" t="s">
        <v>22</v>
      </c>
      <c r="N487" s="2">
        <v>-24367.47</v>
      </c>
      <c r="O487" s="1" t="s">
        <v>22</v>
      </c>
      <c r="P487" s="1" t="s">
        <v>407</v>
      </c>
      <c r="Q487" s="1">
        <v>1</v>
      </c>
    </row>
    <row r="488" spans="1:17" x14ac:dyDescent="0.2">
      <c r="D488" s="1" t="s">
        <v>309</v>
      </c>
      <c r="E488" s="1">
        <v>1400012183</v>
      </c>
      <c r="G488" s="1" t="s">
        <v>83</v>
      </c>
      <c r="I488" s="1" t="s">
        <v>83</v>
      </c>
      <c r="K488" s="2">
        <v>-43907.44</v>
      </c>
      <c r="L488" s="1" t="s">
        <v>22</v>
      </c>
      <c r="N488" s="2">
        <v>-43907.44</v>
      </c>
      <c r="O488" s="1" t="s">
        <v>22</v>
      </c>
      <c r="P488" s="1" t="s">
        <v>408</v>
      </c>
      <c r="Q488" s="1">
        <v>1</v>
      </c>
    </row>
    <row r="490" spans="1:17" x14ac:dyDescent="0.2">
      <c r="B490" s="1" t="s">
        <v>32</v>
      </c>
      <c r="K490" s="2">
        <v>-68274.91</v>
      </c>
      <c r="L490" s="1" t="s">
        <v>22</v>
      </c>
      <c r="N490" s="2">
        <v>-68274.91</v>
      </c>
      <c r="O490" s="1" t="s">
        <v>22</v>
      </c>
    </row>
    <row r="492" spans="1:17" x14ac:dyDescent="0.2">
      <c r="A492" s="3"/>
      <c r="B492" s="3" t="s">
        <v>33</v>
      </c>
      <c r="C492" s="3" t="s">
        <v>409</v>
      </c>
      <c r="D492" s="3"/>
      <c r="E492" s="3"/>
      <c r="F492" s="3"/>
      <c r="G492" s="3"/>
      <c r="H492" s="3"/>
      <c r="I492" s="3"/>
      <c r="J492" s="3"/>
      <c r="K492" s="4">
        <v>-68274.91</v>
      </c>
      <c r="L492" s="3" t="s">
        <v>22</v>
      </c>
      <c r="M492" s="3"/>
      <c r="N492" s="4">
        <v>-68274.91</v>
      </c>
      <c r="O492" s="3" t="s">
        <v>22</v>
      </c>
      <c r="P492" s="3"/>
      <c r="Q492" s="3"/>
    </row>
    <row r="494" spans="1:17" x14ac:dyDescent="0.2">
      <c r="A494" s="1" t="s">
        <v>0</v>
      </c>
      <c r="F494" s="1">
        <v>501130</v>
      </c>
    </row>
    <row r="495" spans="1:17" x14ac:dyDescent="0.2">
      <c r="A495" s="1" t="s">
        <v>1</v>
      </c>
      <c r="F495" s="1" t="s">
        <v>2</v>
      </c>
    </row>
    <row r="497" spans="1:17" x14ac:dyDescent="0.2">
      <c r="A497" s="1" t="s">
        <v>3</v>
      </c>
      <c r="F497" s="1" t="s">
        <v>410</v>
      </c>
    </row>
    <row r="498" spans="1:17" x14ac:dyDescent="0.2">
      <c r="A498" s="1" t="s">
        <v>5</v>
      </c>
      <c r="F498" s="1" t="s">
        <v>347</v>
      </c>
    </row>
    <row r="501" spans="1:17" x14ac:dyDescent="0.2">
      <c r="C501" s="1" t="s">
        <v>6</v>
      </c>
      <c r="D501" s="1" t="s">
        <v>7</v>
      </c>
      <c r="E501" s="1" t="s">
        <v>8</v>
      </c>
      <c r="G501" s="1" t="s">
        <v>9</v>
      </c>
      <c r="H501" s="1" t="s">
        <v>10</v>
      </c>
      <c r="I501" s="1" t="s">
        <v>11</v>
      </c>
      <c r="J501" s="1" t="s">
        <v>12</v>
      </c>
      <c r="K501" s="1" t="s">
        <v>13</v>
      </c>
      <c r="L501" s="1" t="s">
        <v>14</v>
      </c>
      <c r="M501" s="1" t="s">
        <v>15</v>
      </c>
      <c r="N501" s="1" t="s">
        <v>16</v>
      </c>
      <c r="O501" s="1" t="s">
        <v>17</v>
      </c>
      <c r="P501" s="1" t="s">
        <v>18</v>
      </c>
      <c r="Q501" s="1" t="s">
        <v>19</v>
      </c>
    </row>
    <row r="503" spans="1:17" x14ac:dyDescent="0.2">
      <c r="D503" s="1" t="s">
        <v>309</v>
      </c>
      <c r="E503" s="1">
        <v>103119565</v>
      </c>
      <c r="G503" s="1" t="s">
        <v>411</v>
      </c>
      <c r="I503" s="1" t="s">
        <v>62</v>
      </c>
      <c r="K503" s="2">
        <v>-133900.10999999999</v>
      </c>
      <c r="L503" s="1" t="s">
        <v>22</v>
      </c>
      <c r="N503" s="2">
        <v>-133900.10999999999</v>
      </c>
      <c r="O503" s="1" t="s">
        <v>22</v>
      </c>
      <c r="P503" s="1" t="s">
        <v>412</v>
      </c>
      <c r="Q503" s="1">
        <v>1</v>
      </c>
    </row>
    <row r="505" spans="1:17" x14ac:dyDescent="0.2">
      <c r="B505" s="1" t="s">
        <v>32</v>
      </c>
      <c r="K505" s="2">
        <v>-133900.10999999999</v>
      </c>
      <c r="L505" s="1" t="s">
        <v>22</v>
      </c>
      <c r="N505" s="2">
        <v>-133900.10999999999</v>
      </c>
      <c r="O505" s="1" t="s">
        <v>22</v>
      </c>
    </row>
    <row r="507" spans="1:17" x14ac:dyDescent="0.2">
      <c r="A507" s="3"/>
      <c r="B507" s="3" t="s">
        <v>33</v>
      </c>
      <c r="C507" s="3" t="s">
        <v>413</v>
      </c>
      <c r="D507" s="3"/>
      <c r="E507" s="3"/>
      <c r="F507" s="3"/>
      <c r="G507" s="3"/>
      <c r="H507" s="3"/>
      <c r="I507" s="3"/>
      <c r="J507" s="3"/>
      <c r="K507" s="4">
        <v>-133900.10999999999</v>
      </c>
      <c r="L507" s="3" t="s">
        <v>22</v>
      </c>
      <c r="M507" s="3"/>
      <c r="N507" s="4">
        <v>-133900.10999999999</v>
      </c>
      <c r="O507" s="3" t="s">
        <v>22</v>
      </c>
      <c r="P507" s="3"/>
      <c r="Q507" s="3"/>
    </row>
    <row r="509" spans="1:17" x14ac:dyDescent="0.2">
      <c r="A509" s="1" t="s">
        <v>0</v>
      </c>
      <c r="F509" s="1">
        <v>501131</v>
      </c>
    </row>
    <row r="510" spans="1:17" x14ac:dyDescent="0.2">
      <c r="A510" s="1" t="s">
        <v>1</v>
      </c>
      <c r="F510" s="1" t="s">
        <v>2</v>
      </c>
    </row>
    <row r="512" spans="1:17" x14ac:dyDescent="0.2">
      <c r="A512" s="1" t="s">
        <v>3</v>
      </c>
      <c r="F512" s="1" t="s">
        <v>91</v>
      </c>
    </row>
    <row r="513" spans="1:17" x14ac:dyDescent="0.2">
      <c r="A513" s="1" t="s">
        <v>5</v>
      </c>
    </row>
    <row r="516" spans="1:17" x14ac:dyDescent="0.2">
      <c r="C516" s="1" t="s">
        <v>6</v>
      </c>
      <c r="D516" s="1" t="s">
        <v>7</v>
      </c>
      <c r="E516" s="1" t="s">
        <v>8</v>
      </c>
      <c r="G516" s="1" t="s">
        <v>9</v>
      </c>
      <c r="H516" s="1" t="s">
        <v>10</v>
      </c>
      <c r="I516" s="1" t="s">
        <v>11</v>
      </c>
      <c r="J516" s="1" t="s">
        <v>12</v>
      </c>
      <c r="K516" s="1" t="s">
        <v>13</v>
      </c>
      <c r="L516" s="1" t="s">
        <v>14</v>
      </c>
      <c r="M516" s="1" t="s">
        <v>15</v>
      </c>
      <c r="N516" s="1" t="s">
        <v>16</v>
      </c>
      <c r="O516" s="1" t="s">
        <v>17</v>
      </c>
      <c r="P516" s="1" t="s">
        <v>18</v>
      </c>
      <c r="Q516" s="1" t="s">
        <v>19</v>
      </c>
    </row>
    <row r="518" spans="1:17" x14ac:dyDescent="0.2">
      <c r="D518" s="1" t="s">
        <v>309</v>
      </c>
      <c r="E518" s="1">
        <v>1400012165</v>
      </c>
      <c r="G518" s="1" t="s">
        <v>69</v>
      </c>
      <c r="I518" s="1" t="s">
        <v>69</v>
      </c>
      <c r="K518" s="2">
        <v>-115427.34</v>
      </c>
      <c r="L518" s="1" t="s">
        <v>22</v>
      </c>
      <c r="N518" s="2">
        <v>-115427.34</v>
      </c>
      <c r="O518" s="1" t="s">
        <v>22</v>
      </c>
      <c r="P518" s="1" t="s">
        <v>414</v>
      </c>
      <c r="Q518" s="1">
        <v>1</v>
      </c>
    </row>
    <row r="519" spans="1:17" x14ac:dyDescent="0.2">
      <c r="D519" s="1" t="s">
        <v>309</v>
      </c>
      <c r="E519" s="1">
        <v>1400012165</v>
      </c>
      <c r="G519" s="1" t="s">
        <v>69</v>
      </c>
      <c r="I519" s="1" t="s">
        <v>69</v>
      </c>
      <c r="K519" s="2">
        <v>-63133.51</v>
      </c>
      <c r="L519" s="1" t="s">
        <v>22</v>
      </c>
      <c r="N519" s="2">
        <v>-63133.51</v>
      </c>
      <c r="O519" s="1" t="s">
        <v>22</v>
      </c>
      <c r="P519" s="1" t="s">
        <v>415</v>
      </c>
      <c r="Q519" s="1">
        <v>1</v>
      </c>
    </row>
    <row r="520" spans="1:17" x14ac:dyDescent="0.2">
      <c r="D520" s="1" t="s">
        <v>309</v>
      </c>
      <c r="E520" s="1">
        <v>1400012165</v>
      </c>
      <c r="G520" s="1" t="s">
        <v>69</v>
      </c>
      <c r="I520" s="1" t="s">
        <v>69</v>
      </c>
      <c r="K520" s="2">
        <v>-63910.080000000002</v>
      </c>
      <c r="L520" s="1" t="s">
        <v>22</v>
      </c>
      <c r="N520" s="2">
        <v>-63910.080000000002</v>
      </c>
      <c r="O520" s="1" t="s">
        <v>22</v>
      </c>
      <c r="P520" s="1" t="s">
        <v>416</v>
      </c>
      <c r="Q520" s="1">
        <v>1</v>
      </c>
    </row>
    <row r="522" spans="1:17" x14ac:dyDescent="0.2">
      <c r="B522" s="1" t="s">
        <v>32</v>
      </c>
      <c r="K522" s="2">
        <v>-242470.93</v>
      </c>
      <c r="L522" s="1" t="s">
        <v>22</v>
      </c>
      <c r="N522" s="2">
        <v>-242470.93</v>
      </c>
      <c r="O522" s="1" t="s">
        <v>22</v>
      </c>
    </row>
    <row r="524" spans="1:17" x14ac:dyDescent="0.2">
      <c r="A524" s="3"/>
      <c r="B524" s="3" t="s">
        <v>33</v>
      </c>
      <c r="C524" s="3" t="s">
        <v>93</v>
      </c>
      <c r="D524" s="3"/>
      <c r="E524" s="3"/>
      <c r="F524" s="3"/>
      <c r="G524" s="3"/>
      <c r="H524" s="3"/>
      <c r="I524" s="3"/>
      <c r="J524" s="3"/>
      <c r="K524" s="4">
        <v>-242470.93</v>
      </c>
      <c r="L524" s="3" t="s">
        <v>22</v>
      </c>
      <c r="M524" s="3"/>
      <c r="N524" s="4">
        <v>-242470.93</v>
      </c>
      <c r="O524" s="3" t="s">
        <v>22</v>
      </c>
      <c r="P524" s="3"/>
      <c r="Q524" s="3"/>
    </row>
    <row r="526" spans="1:17" x14ac:dyDescent="0.2">
      <c r="A526" s="1" t="s">
        <v>0</v>
      </c>
      <c r="F526" s="1">
        <v>501133</v>
      </c>
    </row>
    <row r="527" spans="1:17" x14ac:dyDescent="0.2">
      <c r="A527" s="1" t="s">
        <v>1</v>
      </c>
      <c r="F527" s="1" t="s">
        <v>2</v>
      </c>
    </row>
    <row r="529" spans="1:17" x14ac:dyDescent="0.2">
      <c r="A529" s="1" t="s">
        <v>3</v>
      </c>
      <c r="F529" s="1" t="s">
        <v>94</v>
      </c>
    </row>
    <row r="530" spans="1:17" x14ac:dyDescent="0.2">
      <c r="A530" s="1" t="s">
        <v>5</v>
      </c>
    </row>
    <row r="533" spans="1:17" x14ac:dyDescent="0.2">
      <c r="C533" s="1" t="s">
        <v>6</v>
      </c>
      <c r="D533" s="1" t="s">
        <v>7</v>
      </c>
      <c r="E533" s="1" t="s">
        <v>8</v>
      </c>
      <c r="G533" s="1" t="s">
        <v>9</v>
      </c>
      <c r="H533" s="1" t="s">
        <v>10</v>
      </c>
      <c r="I533" s="1" t="s">
        <v>11</v>
      </c>
      <c r="J533" s="1" t="s">
        <v>12</v>
      </c>
      <c r="K533" s="1" t="s">
        <v>13</v>
      </c>
      <c r="L533" s="1" t="s">
        <v>14</v>
      </c>
      <c r="M533" s="1" t="s">
        <v>15</v>
      </c>
      <c r="N533" s="1" t="s">
        <v>16</v>
      </c>
      <c r="O533" s="1" t="s">
        <v>17</v>
      </c>
      <c r="P533" s="1" t="s">
        <v>18</v>
      </c>
      <c r="Q533" s="1" t="s">
        <v>19</v>
      </c>
    </row>
    <row r="535" spans="1:17" x14ac:dyDescent="0.2">
      <c r="D535" s="1" t="s">
        <v>309</v>
      </c>
      <c r="E535" s="1">
        <v>103119515</v>
      </c>
      <c r="G535" s="1" t="s">
        <v>61</v>
      </c>
      <c r="I535" s="1" t="s">
        <v>21</v>
      </c>
      <c r="K535" s="2">
        <v>-21623.74</v>
      </c>
      <c r="L535" s="1" t="s">
        <v>22</v>
      </c>
      <c r="N535" s="2">
        <v>-5059.96</v>
      </c>
      <c r="O535" s="1" t="s">
        <v>23</v>
      </c>
      <c r="P535" s="1" t="s">
        <v>417</v>
      </c>
      <c r="Q535" s="1">
        <v>4.2735000000000003</v>
      </c>
    </row>
    <row r="536" spans="1:17" x14ac:dyDescent="0.2">
      <c r="D536" s="1" t="s">
        <v>309</v>
      </c>
      <c r="E536" s="1">
        <v>1400012135</v>
      </c>
      <c r="G536" s="1" t="s">
        <v>56</v>
      </c>
      <c r="I536" s="1" t="s">
        <v>56</v>
      </c>
      <c r="K536" s="2">
        <v>-221012.13</v>
      </c>
      <c r="L536" s="1" t="s">
        <v>22</v>
      </c>
      <c r="N536" s="2">
        <v>-52137.8</v>
      </c>
      <c r="O536" s="1" t="s">
        <v>23</v>
      </c>
      <c r="P536" s="1" t="s">
        <v>417</v>
      </c>
      <c r="Q536" s="1">
        <v>4.2389999999999999</v>
      </c>
    </row>
    <row r="537" spans="1:17" x14ac:dyDescent="0.2">
      <c r="D537" s="1" t="s">
        <v>309</v>
      </c>
      <c r="E537" s="1">
        <v>1400012202</v>
      </c>
      <c r="G537" s="1" t="s">
        <v>164</v>
      </c>
      <c r="I537" s="1" t="s">
        <v>164</v>
      </c>
      <c r="K537" s="2">
        <v>-1448014.06</v>
      </c>
      <c r="L537" s="1" t="s">
        <v>22</v>
      </c>
      <c r="N537" s="2">
        <v>-342239.2</v>
      </c>
      <c r="O537" s="1" t="s">
        <v>23</v>
      </c>
      <c r="P537" s="1" t="s">
        <v>418</v>
      </c>
      <c r="Q537" s="1">
        <v>4.2309999999999999</v>
      </c>
    </row>
    <row r="538" spans="1:17" x14ac:dyDescent="0.2">
      <c r="D538" s="1" t="s">
        <v>309</v>
      </c>
      <c r="E538" s="1">
        <v>1400012235</v>
      </c>
      <c r="G538" s="1" t="s">
        <v>52</v>
      </c>
      <c r="I538" s="1" t="s">
        <v>52</v>
      </c>
      <c r="K538" s="2">
        <v>-2097018.04</v>
      </c>
      <c r="L538" s="1" t="s">
        <v>22</v>
      </c>
      <c r="N538" s="2">
        <v>-496100.79</v>
      </c>
      <c r="O538" s="1" t="s">
        <v>23</v>
      </c>
      <c r="P538" s="1" t="s">
        <v>419</v>
      </c>
      <c r="Q538" s="1">
        <v>4.2270000000000003</v>
      </c>
    </row>
    <row r="539" spans="1:17" x14ac:dyDescent="0.2">
      <c r="D539" s="1" t="s">
        <v>309</v>
      </c>
      <c r="E539" s="1">
        <v>1400012235</v>
      </c>
      <c r="G539" s="1" t="s">
        <v>52</v>
      </c>
      <c r="I539" s="1" t="s">
        <v>52</v>
      </c>
      <c r="K539" s="2">
        <v>-11501.75</v>
      </c>
      <c r="L539" s="1" t="s">
        <v>22</v>
      </c>
      <c r="N539" s="2">
        <v>-2721.02</v>
      </c>
      <c r="O539" s="1" t="s">
        <v>23</v>
      </c>
      <c r="P539" s="1" t="s">
        <v>420</v>
      </c>
      <c r="Q539" s="1">
        <v>4.2270000000000003</v>
      </c>
    </row>
    <row r="541" spans="1:17" x14ac:dyDescent="0.2">
      <c r="B541" s="1" t="s">
        <v>32</v>
      </c>
      <c r="K541" s="2">
        <v>-3799169.72</v>
      </c>
      <c r="L541" s="1" t="s">
        <v>22</v>
      </c>
      <c r="N541" s="2">
        <v>-898258.77</v>
      </c>
      <c r="O541" s="1" t="s">
        <v>23</v>
      </c>
    </row>
    <row r="543" spans="1:17" x14ac:dyDescent="0.2">
      <c r="A543" s="3"/>
      <c r="B543" s="3" t="s">
        <v>33</v>
      </c>
      <c r="C543" s="3" t="s">
        <v>97</v>
      </c>
      <c r="D543" s="3"/>
      <c r="E543" s="3"/>
      <c r="F543" s="3"/>
      <c r="G543" s="3"/>
      <c r="H543" s="3"/>
      <c r="I543" s="3"/>
      <c r="J543" s="3"/>
      <c r="K543" s="4">
        <v>-3799169.72</v>
      </c>
      <c r="L543" s="3" t="s">
        <v>22</v>
      </c>
      <c r="M543" s="3"/>
      <c r="N543" s="4">
        <v>-898258.77</v>
      </c>
      <c r="O543" s="3" t="s">
        <v>23</v>
      </c>
      <c r="P543" s="3"/>
      <c r="Q543" s="3"/>
    </row>
    <row r="545" spans="1:17" x14ac:dyDescent="0.2">
      <c r="A545" s="1" t="s">
        <v>0</v>
      </c>
      <c r="F545" s="1">
        <v>501134</v>
      </c>
    </row>
    <row r="546" spans="1:17" x14ac:dyDescent="0.2">
      <c r="A546" s="1" t="s">
        <v>1</v>
      </c>
      <c r="F546" s="1" t="s">
        <v>2</v>
      </c>
    </row>
    <row r="548" spans="1:17" x14ac:dyDescent="0.2">
      <c r="A548" s="1" t="s">
        <v>3</v>
      </c>
      <c r="F548" s="1" t="s">
        <v>98</v>
      </c>
    </row>
    <row r="549" spans="1:17" x14ac:dyDescent="0.2">
      <c r="A549" s="1" t="s">
        <v>5</v>
      </c>
    </row>
    <row r="552" spans="1:17" x14ac:dyDescent="0.2">
      <c r="C552" s="1" t="s">
        <v>6</v>
      </c>
      <c r="D552" s="1" t="s">
        <v>7</v>
      </c>
      <c r="E552" s="1" t="s">
        <v>8</v>
      </c>
      <c r="G552" s="1" t="s">
        <v>9</v>
      </c>
      <c r="H552" s="1" t="s">
        <v>10</v>
      </c>
      <c r="I552" s="1" t="s">
        <v>11</v>
      </c>
      <c r="J552" s="1" t="s">
        <v>12</v>
      </c>
      <c r="K552" s="1" t="s">
        <v>13</v>
      </c>
      <c r="L552" s="1" t="s">
        <v>14</v>
      </c>
      <c r="M552" s="1" t="s">
        <v>15</v>
      </c>
      <c r="N552" s="1" t="s">
        <v>16</v>
      </c>
      <c r="O552" s="1" t="s">
        <v>17</v>
      </c>
      <c r="P552" s="1" t="s">
        <v>18</v>
      </c>
      <c r="Q552" s="1" t="s">
        <v>19</v>
      </c>
    </row>
    <row r="554" spans="1:17" x14ac:dyDescent="0.2">
      <c r="D554" s="1" t="s">
        <v>309</v>
      </c>
      <c r="E554" s="1">
        <v>1400012236</v>
      </c>
      <c r="G554" s="1" t="s">
        <v>52</v>
      </c>
      <c r="I554" s="1" t="s">
        <v>52</v>
      </c>
      <c r="K554" s="2">
        <v>-42986.01</v>
      </c>
      <c r="L554" s="1" t="s">
        <v>22</v>
      </c>
      <c r="N554" s="2">
        <v>-42986.01</v>
      </c>
      <c r="O554" s="1" t="s">
        <v>22</v>
      </c>
      <c r="P554" s="1" t="s">
        <v>421</v>
      </c>
      <c r="Q554" s="1">
        <v>1</v>
      </c>
    </row>
    <row r="556" spans="1:17" x14ac:dyDescent="0.2">
      <c r="B556" s="1" t="s">
        <v>32</v>
      </c>
      <c r="K556" s="2">
        <v>-42986.01</v>
      </c>
      <c r="L556" s="1" t="s">
        <v>22</v>
      </c>
      <c r="N556" s="2">
        <v>-42986.01</v>
      </c>
      <c r="O556" s="1" t="s">
        <v>22</v>
      </c>
    </row>
    <row r="558" spans="1:17" x14ac:dyDescent="0.2">
      <c r="A558" s="3"/>
      <c r="B558" s="3" t="s">
        <v>33</v>
      </c>
      <c r="C558" s="3" t="s">
        <v>100</v>
      </c>
      <c r="D558" s="3"/>
      <c r="E558" s="3"/>
      <c r="F558" s="3"/>
      <c r="G558" s="3"/>
      <c r="H558" s="3"/>
      <c r="I558" s="3"/>
      <c r="J558" s="3"/>
      <c r="K558" s="4">
        <v>-42986.01</v>
      </c>
      <c r="L558" s="3" t="s">
        <v>22</v>
      </c>
      <c r="M558" s="3"/>
      <c r="N558" s="4">
        <v>-42986.01</v>
      </c>
      <c r="O558" s="3" t="s">
        <v>22</v>
      </c>
      <c r="P558" s="3"/>
      <c r="Q558" s="3"/>
    </row>
    <row r="560" spans="1:17" x14ac:dyDescent="0.2">
      <c r="A560" s="1" t="s">
        <v>0</v>
      </c>
      <c r="F560" s="1">
        <v>501136</v>
      </c>
    </row>
    <row r="561" spans="1:17" x14ac:dyDescent="0.2">
      <c r="A561" s="1" t="s">
        <v>1</v>
      </c>
      <c r="F561" s="1" t="s">
        <v>2</v>
      </c>
    </row>
    <row r="563" spans="1:17" x14ac:dyDescent="0.2">
      <c r="A563" s="1" t="s">
        <v>3</v>
      </c>
      <c r="F563" s="1" t="s">
        <v>422</v>
      </c>
    </row>
    <row r="564" spans="1:17" x14ac:dyDescent="0.2">
      <c r="A564" s="1" t="s">
        <v>5</v>
      </c>
    </row>
    <row r="567" spans="1:17" x14ac:dyDescent="0.2">
      <c r="C567" s="1" t="s">
        <v>6</v>
      </c>
      <c r="D567" s="1" t="s">
        <v>7</v>
      </c>
      <c r="E567" s="1" t="s">
        <v>8</v>
      </c>
      <c r="G567" s="1" t="s">
        <v>9</v>
      </c>
      <c r="H567" s="1" t="s">
        <v>10</v>
      </c>
      <c r="I567" s="1" t="s">
        <v>11</v>
      </c>
      <c r="J567" s="1" t="s">
        <v>12</v>
      </c>
      <c r="K567" s="1" t="s">
        <v>13</v>
      </c>
      <c r="L567" s="1" t="s">
        <v>14</v>
      </c>
      <c r="M567" s="1" t="s">
        <v>15</v>
      </c>
      <c r="N567" s="1" t="s">
        <v>16</v>
      </c>
      <c r="O567" s="1" t="s">
        <v>17</v>
      </c>
      <c r="P567" s="1" t="s">
        <v>18</v>
      </c>
      <c r="Q567" s="1" t="s">
        <v>19</v>
      </c>
    </row>
    <row r="569" spans="1:17" x14ac:dyDescent="0.2">
      <c r="D569" s="1" t="s">
        <v>309</v>
      </c>
      <c r="E569" s="1">
        <v>103119678</v>
      </c>
      <c r="G569" s="1" t="s">
        <v>76</v>
      </c>
      <c r="I569" s="1" t="s">
        <v>76</v>
      </c>
      <c r="K569" s="2">
        <v>-85454.85</v>
      </c>
      <c r="L569" s="1" t="s">
        <v>22</v>
      </c>
      <c r="N569" s="2">
        <v>-85454.85</v>
      </c>
      <c r="O569" s="1" t="s">
        <v>22</v>
      </c>
      <c r="P569" s="1" t="s">
        <v>423</v>
      </c>
      <c r="Q569" s="1">
        <v>1</v>
      </c>
    </row>
    <row r="570" spans="1:17" x14ac:dyDescent="0.2">
      <c r="D570" s="1" t="s">
        <v>309</v>
      </c>
      <c r="E570" s="1">
        <v>103119678</v>
      </c>
      <c r="G570" s="1" t="s">
        <v>76</v>
      </c>
      <c r="I570" s="1" t="s">
        <v>76</v>
      </c>
      <c r="K570" s="2">
        <v>-84268.89</v>
      </c>
      <c r="L570" s="1" t="s">
        <v>22</v>
      </c>
      <c r="N570" s="2">
        <v>-84268.89</v>
      </c>
      <c r="O570" s="1" t="s">
        <v>22</v>
      </c>
      <c r="P570" s="1" t="s">
        <v>424</v>
      </c>
      <c r="Q570" s="1">
        <v>1</v>
      </c>
    </row>
    <row r="571" spans="1:17" x14ac:dyDescent="0.2">
      <c r="D571" s="1" t="s">
        <v>309</v>
      </c>
      <c r="E571" s="1">
        <v>103119678</v>
      </c>
      <c r="G571" s="1" t="s">
        <v>76</v>
      </c>
      <c r="I571" s="1" t="s">
        <v>76</v>
      </c>
      <c r="K571" s="2">
        <v>-85434.12</v>
      </c>
      <c r="L571" s="1" t="s">
        <v>22</v>
      </c>
      <c r="N571" s="2">
        <v>-85434.12</v>
      </c>
      <c r="O571" s="1" t="s">
        <v>22</v>
      </c>
      <c r="P571" s="1" t="s">
        <v>425</v>
      </c>
      <c r="Q571" s="1">
        <v>1</v>
      </c>
    </row>
    <row r="573" spans="1:17" x14ac:dyDescent="0.2">
      <c r="B573" s="1" t="s">
        <v>32</v>
      </c>
      <c r="K573" s="2">
        <v>-255157.86</v>
      </c>
      <c r="L573" s="1" t="s">
        <v>22</v>
      </c>
      <c r="N573" s="2">
        <v>-255157.86</v>
      </c>
      <c r="O573" s="1" t="s">
        <v>22</v>
      </c>
    </row>
    <row r="575" spans="1:17" x14ac:dyDescent="0.2">
      <c r="A575" s="3"/>
      <c r="B575" s="3" t="s">
        <v>33</v>
      </c>
      <c r="C575" s="3" t="s">
        <v>426</v>
      </c>
      <c r="D575" s="3"/>
      <c r="E575" s="3"/>
      <c r="F575" s="3"/>
      <c r="G575" s="3"/>
      <c r="H575" s="3"/>
      <c r="I575" s="3"/>
      <c r="J575" s="3"/>
      <c r="K575" s="4">
        <v>-255157.86</v>
      </c>
      <c r="L575" s="3" t="s">
        <v>22</v>
      </c>
      <c r="M575" s="3"/>
      <c r="N575" s="4">
        <v>-255157.86</v>
      </c>
      <c r="O575" s="3" t="s">
        <v>22</v>
      </c>
      <c r="P575" s="3"/>
      <c r="Q575" s="3"/>
    </row>
    <row r="577" spans="1:17" x14ac:dyDescent="0.2">
      <c r="A577" s="1" t="s">
        <v>0</v>
      </c>
      <c r="F577" s="1">
        <v>501137</v>
      </c>
    </row>
    <row r="578" spans="1:17" x14ac:dyDescent="0.2">
      <c r="A578" s="1" t="s">
        <v>1</v>
      </c>
      <c r="F578" s="1" t="s">
        <v>2</v>
      </c>
    </row>
    <row r="580" spans="1:17" x14ac:dyDescent="0.2">
      <c r="A580" s="1" t="s">
        <v>3</v>
      </c>
      <c r="F580" s="1" t="s">
        <v>101</v>
      </c>
    </row>
    <row r="581" spans="1:17" x14ac:dyDescent="0.2">
      <c r="A581" s="1" t="s">
        <v>5</v>
      </c>
    </row>
    <row r="584" spans="1:17" x14ac:dyDescent="0.2">
      <c r="C584" s="1" t="s">
        <v>6</v>
      </c>
      <c r="D584" s="1" t="s">
        <v>7</v>
      </c>
      <c r="E584" s="1" t="s">
        <v>8</v>
      </c>
      <c r="G584" s="1" t="s">
        <v>9</v>
      </c>
      <c r="H584" s="1" t="s">
        <v>10</v>
      </c>
      <c r="I584" s="1" t="s">
        <v>11</v>
      </c>
      <c r="J584" s="1" t="s">
        <v>12</v>
      </c>
      <c r="K584" s="1" t="s">
        <v>13</v>
      </c>
      <c r="L584" s="1" t="s">
        <v>14</v>
      </c>
      <c r="M584" s="1" t="s">
        <v>15</v>
      </c>
      <c r="N584" s="1" t="s">
        <v>16</v>
      </c>
      <c r="O584" s="1" t="s">
        <v>17</v>
      </c>
      <c r="P584" s="1" t="s">
        <v>18</v>
      </c>
      <c r="Q584" s="1" t="s">
        <v>19</v>
      </c>
    </row>
    <row r="586" spans="1:17" x14ac:dyDescent="0.2">
      <c r="D586" s="1" t="s">
        <v>309</v>
      </c>
      <c r="E586" s="1">
        <v>1400012141</v>
      </c>
      <c r="G586" s="1" t="s">
        <v>69</v>
      </c>
      <c r="I586" s="1" t="s">
        <v>69</v>
      </c>
      <c r="K586" s="2">
        <v>-108443.77</v>
      </c>
      <c r="L586" s="1" t="s">
        <v>22</v>
      </c>
      <c r="N586" s="2">
        <v>-108443.77</v>
      </c>
      <c r="O586" s="1" t="s">
        <v>22</v>
      </c>
      <c r="P586" s="1" t="s">
        <v>427</v>
      </c>
      <c r="Q586" s="1">
        <v>1</v>
      </c>
    </row>
    <row r="587" spans="1:17" x14ac:dyDescent="0.2">
      <c r="D587" s="1" t="s">
        <v>309</v>
      </c>
      <c r="E587" s="1">
        <v>1400012186</v>
      </c>
      <c r="G587" s="1" t="s">
        <v>47</v>
      </c>
      <c r="I587" s="1" t="s">
        <v>47</v>
      </c>
      <c r="K587" s="2">
        <v>-48308.13</v>
      </c>
      <c r="L587" s="1" t="s">
        <v>22</v>
      </c>
      <c r="N587" s="2">
        <v>-48308.13</v>
      </c>
      <c r="O587" s="1" t="s">
        <v>22</v>
      </c>
      <c r="P587" s="1" t="s">
        <v>427</v>
      </c>
      <c r="Q587" s="1">
        <v>1</v>
      </c>
    </row>
    <row r="588" spans="1:17" x14ac:dyDescent="0.2">
      <c r="D588" s="1" t="s">
        <v>309</v>
      </c>
      <c r="E588" s="1">
        <v>1400012190</v>
      </c>
      <c r="G588" s="1" t="s">
        <v>25</v>
      </c>
      <c r="I588" s="1" t="s">
        <v>25</v>
      </c>
      <c r="K588" s="1">
        <v>-807.42</v>
      </c>
      <c r="L588" s="1" t="s">
        <v>22</v>
      </c>
      <c r="N588" s="1">
        <v>-807.42</v>
      </c>
      <c r="O588" s="1" t="s">
        <v>22</v>
      </c>
      <c r="P588" s="1" t="s">
        <v>427</v>
      </c>
      <c r="Q588" s="1">
        <v>1</v>
      </c>
    </row>
    <row r="589" spans="1:17" x14ac:dyDescent="0.2">
      <c r="D589" s="1" t="s">
        <v>309</v>
      </c>
      <c r="E589" s="1">
        <v>1400012201</v>
      </c>
      <c r="G589" s="1" t="s">
        <v>164</v>
      </c>
      <c r="I589" s="1" t="s">
        <v>164</v>
      </c>
      <c r="K589" s="2">
        <v>-38640</v>
      </c>
      <c r="L589" s="1" t="s">
        <v>22</v>
      </c>
      <c r="N589" s="2">
        <v>-38640</v>
      </c>
      <c r="O589" s="1" t="s">
        <v>22</v>
      </c>
      <c r="P589" s="1" t="s">
        <v>428</v>
      </c>
      <c r="Q589" s="1">
        <v>1</v>
      </c>
    </row>
    <row r="590" spans="1:17" x14ac:dyDescent="0.2">
      <c r="D590" s="1" t="s">
        <v>309</v>
      </c>
      <c r="E590" s="1">
        <v>1400012201</v>
      </c>
      <c r="G590" s="1" t="s">
        <v>164</v>
      </c>
      <c r="I590" s="1" t="s">
        <v>164</v>
      </c>
      <c r="K590" s="2">
        <v>-36000</v>
      </c>
      <c r="L590" s="1" t="s">
        <v>22</v>
      </c>
      <c r="N590" s="2">
        <v>-36000</v>
      </c>
      <c r="O590" s="1" t="s">
        <v>22</v>
      </c>
      <c r="P590" s="1" t="s">
        <v>429</v>
      </c>
      <c r="Q590" s="1">
        <v>1</v>
      </c>
    </row>
    <row r="591" spans="1:17" x14ac:dyDescent="0.2">
      <c r="D591" s="1" t="s">
        <v>309</v>
      </c>
      <c r="E591" s="1">
        <v>1400012234</v>
      </c>
      <c r="G591" s="1" t="s">
        <v>52</v>
      </c>
      <c r="I591" s="1" t="s">
        <v>52</v>
      </c>
      <c r="K591" s="2">
        <v>-58580</v>
      </c>
      <c r="L591" s="1" t="s">
        <v>22</v>
      </c>
      <c r="N591" s="2">
        <v>-58580</v>
      </c>
      <c r="O591" s="1" t="s">
        <v>22</v>
      </c>
      <c r="P591" s="1" t="s">
        <v>430</v>
      </c>
      <c r="Q591" s="1">
        <v>1</v>
      </c>
    </row>
    <row r="592" spans="1:17" x14ac:dyDescent="0.2">
      <c r="D592" s="1" t="s">
        <v>309</v>
      </c>
      <c r="E592" s="1">
        <v>1400012266</v>
      </c>
      <c r="G592" s="1" t="s">
        <v>71</v>
      </c>
      <c r="I592" s="1" t="s">
        <v>71</v>
      </c>
      <c r="K592" s="1">
        <v>-20</v>
      </c>
      <c r="L592" s="1" t="s">
        <v>22</v>
      </c>
      <c r="N592" s="1">
        <v>-20</v>
      </c>
      <c r="O592" s="1" t="s">
        <v>22</v>
      </c>
      <c r="P592" s="1" t="s">
        <v>430</v>
      </c>
      <c r="Q592" s="1">
        <v>1</v>
      </c>
    </row>
    <row r="593" spans="1:17" x14ac:dyDescent="0.2">
      <c r="D593" s="1" t="s">
        <v>309</v>
      </c>
      <c r="E593" s="1">
        <v>1400012266</v>
      </c>
      <c r="G593" s="1" t="s">
        <v>71</v>
      </c>
      <c r="I593" s="1" t="s">
        <v>71</v>
      </c>
      <c r="K593" s="2">
        <v>-50980</v>
      </c>
      <c r="L593" s="1" t="s">
        <v>22</v>
      </c>
      <c r="N593" s="2">
        <v>-50980</v>
      </c>
      <c r="O593" s="1" t="s">
        <v>22</v>
      </c>
      <c r="P593" s="1" t="s">
        <v>431</v>
      </c>
      <c r="Q593" s="1">
        <v>1</v>
      </c>
    </row>
    <row r="594" spans="1:17" x14ac:dyDescent="0.2">
      <c r="D594" s="1" t="s">
        <v>309</v>
      </c>
      <c r="E594" s="1">
        <v>1400012279</v>
      </c>
      <c r="G594" s="1" t="s">
        <v>29</v>
      </c>
      <c r="I594" s="1" t="s">
        <v>29</v>
      </c>
      <c r="K594" s="1">
        <v>-20</v>
      </c>
      <c r="L594" s="1" t="s">
        <v>22</v>
      </c>
      <c r="N594" s="1">
        <v>-20</v>
      </c>
      <c r="O594" s="1" t="s">
        <v>22</v>
      </c>
      <c r="P594" s="1" t="s">
        <v>431</v>
      </c>
      <c r="Q594" s="1">
        <v>1</v>
      </c>
    </row>
    <row r="596" spans="1:17" x14ac:dyDescent="0.2">
      <c r="B596" s="1" t="s">
        <v>32</v>
      </c>
      <c r="K596" s="2">
        <v>-341799.32</v>
      </c>
      <c r="L596" s="1" t="s">
        <v>22</v>
      </c>
      <c r="N596" s="2">
        <v>-341799.32</v>
      </c>
      <c r="O596" s="1" t="s">
        <v>22</v>
      </c>
    </row>
    <row r="598" spans="1:17" x14ac:dyDescent="0.2">
      <c r="A598" s="3"/>
      <c r="B598" s="3" t="s">
        <v>33</v>
      </c>
      <c r="C598" s="3" t="s">
        <v>111</v>
      </c>
      <c r="D598" s="3"/>
      <c r="E598" s="3"/>
      <c r="F598" s="3"/>
      <c r="G598" s="3"/>
      <c r="H598" s="3"/>
      <c r="I598" s="3"/>
      <c r="J598" s="3"/>
      <c r="K598" s="4">
        <v>-341799.32</v>
      </c>
      <c r="L598" s="3" t="s">
        <v>22</v>
      </c>
      <c r="M598" s="3"/>
      <c r="N598" s="4">
        <v>-341799.32</v>
      </c>
      <c r="O598" s="3" t="s">
        <v>22</v>
      </c>
      <c r="P598" s="3"/>
      <c r="Q598" s="3"/>
    </row>
    <row r="600" spans="1:17" x14ac:dyDescent="0.2">
      <c r="A600" s="1" t="s">
        <v>0</v>
      </c>
      <c r="F600" s="1">
        <v>501141</v>
      </c>
    </row>
    <row r="601" spans="1:17" x14ac:dyDescent="0.2">
      <c r="A601" s="1" t="s">
        <v>1</v>
      </c>
      <c r="F601" s="1" t="s">
        <v>2</v>
      </c>
    </row>
    <row r="603" spans="1:17" x14ac:dyDescent="0.2">
      <c r="A603" s="1" t="s">
        <v>3</v>
      </c>
      <c r="F603" s="1" t="s">
        <v>432</v>
      </c>
    </row>
    <row r="604" spans="1:17" x14ac:dyDescent="0.2">
      <c r="A604" s="1" t="s">
        <v>5</v>
      </c>
    </row>
    <row r="607" spans="1:17" x14ac:dyDescent="0.2">
      <c r="C607" s="1" t="s">
        <v>6</v>
      </c>
      <c r="D607" s="1" t="s">
        <v>7</v>
      </c>
      <c r="E607" s="1" t="s">
        <v>8</v>
      </c>
      <c r="G607" s="1" t="s">
        <v>9</v>
      </c>
      <c r="H607" s="1" t="s">
        <v>10</v>
      </c>
      <c r="I607" s="1" t="s">
        <v>11</v>
      </c>
      <c r="J607" s="1" t="s">
        <v>12</v>
      </c>
      <c r="K607" s="1" t="s">
        <v>13</v>
      </c>
      <c r="L607" s="1" t="s">
        <v>14</v>
      </c>
      <c r="M607" s="1" t="s">
        <v>15</v>
      </c>
      <c r="N607" s="1" t="s">
        <v>16</v>
      </c>
      <c r="O607" s="1" t="s">
        <v>17</v>
      </c>
      <c r="P607" s="1" t="s">
        <v>18</v>
      </c>
      <c r="Q607" s="1" t="s">
        <v>19</v>
      </c>
    </row>
    <row r="609" spans="1:17" x14ac:dyDescent="0.2">
      <c r="D609" s="1" t="s">
        <v>309</v>
      </c>
      <c r="E609" s="1">
        <v>1400012212</v>
      </c>
      <c r="G609" s="1" t="s">
        <v>226</v>
      </c>
      <c r="I609" s="1" t="s">
        <v>226</v>
      </c>
      <c r="K609" s="2">
        <v>-30317.35</v>
      </c>
      <c r="L609" s="1" t="s">
        <v>22</v>
      </c>
      <c r="N609" s="2">
        <v>-30317.35</v>
      </c>
      <c r="O609" s="1" t="s">
        <v>22</v>
      </c>
      <c r="P609" s="1" t="s">
        <v>433</v>
      </c>
      <c r="Q609" s="1">
        <v>1</v>
      </c>
    </row>
    <row r="611" spans="1:17" x14ac:dyDescent="0.2">
      <c r="B611" s="1" t="s">
        <v>32</v>
      </c>
      <c r="K611" s="2">
        <v>-30317.35</v>
      </c>
      <c r="L611" s="1" t="s">
        <v>22</v>
      </c>
      <c r="N611" s="2">
        <v>-30317.35</v>
      </c>
      <c r="O611" s="1" t="s">
        <v>22</v>
      </c>
    </row>
    <row r="613" spans="1:17" x14ac:dyDescent="0.2">
      <c r="A613" s="3"/>
      <c r="B613" s="3" t="s">
        <v>33</v>
      </c>
      <c r="C613" s="3" t="s">
        <v>434</v>
      </c>
      <c r="D613" s="3"/>
      <c r="E613" s="3"/>
      <c r="F613" s="3"/>
      <c r="G613" s="3"/>
      <c r="H613" s="3"/>
      <c r="I613" s="3"/>
      <c r="J613" s="3"/>
      <c r="K613" s="4">
        <v>-30317.35</v>
      </c>
      <c r="L613" s="3" t="s">
        <v>22</v>
      </c>
      <c r="M613" s="3"/>
      <c r="N613" s="4">
        <v>-30317.35</v>
      </c>
      <c r="O613" s="3" t="s">
        <v>22</v>
      </c>
      <c r="P613" s="3"/>
      <c r="Q613" s="3"/>
    </row>
    <row r="615" spans="1:17" x14ac:dyDescent="0.2">
      <c r="A615" s="1" t="s">
        <v>0</v>
      </c>
      <c r="F615" s="1">
        <v>501142</v>
      </c>
    </row>
    <row r="616" spans="1:17" x14ac:dyDescent="0.2">
      <c r="A616" s="1" t="s">
        <v>1</v>
      </c>
      <c r="F616" s="1" t="s">
        <v>2</v>
      </c>
    </row>
    <row r="618" spans="1:17" x14ac:dyDescent="0.2">
      <c r="A618" s="1" t="s">
        <v>3</v>
      </c>
      <c r="F618" s="1" t="s">
        <v>112</v>
      </c>
    </row>
    <row r="619" spans="1:17" x14ac:dyDescent="0.2">
      <c r="A619" s="1" t="s">
        <v>5</v>
      </c>
    </row>
    <row r="622" spans="1:17" x14ac:dyDescent="0.2">
      <c r="C622" s="1" t="s">
        <v>6</v>
      </c>
      <c r="D622" s="1" t="s">
        <v>7</v>
      </c>
      <c r="E622" s="1" t="s">
        <v>8</v>
      </c>
      <c r="G622" s="1" t="s">
        <v>9</v>
      </c>
      <c r="H622" s="1" t="s">
        <v>10</v>
      </c>
      <c r="I622" s="1" t="s">
        <v>11</v>
      </c>
      <c r="J622" s="1" t="s">
        <v>12</v>
      </c>
      <c r="K622" s="1" t="s">
        <v>13</v>
      </c>
      <c r="L622" s="1" t="s">
        <v>14</v>
      </c>
      <c r="M622" s="1" t="s">
        <v>15</v>
      </c>
      <c r="N622" s="1" t="s">
        <v>16</v>
      </c>
      <c r="O622" s="1" t="s">
        <v>17</v>
      </c>
      <c r="P622" s="1" t="s">
        <v>18</v>
      </c>
      <c r="Q622" s="1" t="s">
        <v>19</v>
      </c>
    </row>
    <row r="624" spans="1:17" x14ac:dyDescent="0.2">
      <c r="D624" s="1" t="s">
        <v>309</v>
      </c>
      <c r="E624" s="1">
        <v>103133937</v>
      </c>
      <c r="G624" s="1" t="s">
        <v>71</v>
      </c>
      <c r="I624" s="1" t="s">
        <v>71</v>
      </c>
      <c r="K624" s="2">
        <v>-577896.43000000005</v>
      </c>
      <c r="L624" s="1" t="s">
        <v>22</v>
      </c>
      <c r="N624" s="2">
        <v>-577896.43000000005</v>
      </c>
      <c r="O624" s="1" t="s">
        <v>22</v>
      </c>
      <c r="P624" s="1" t="s">
        <v>435</v>
      </c>
      <c r="Q624" s="1">
        <v>1</v>
      </c>
    </row>
    <row r="625" spans="1:17" x14ac:dyDescent="0.2">
      <c r="D625" s="1" t="s">
        <v>309</v>
      </c>
      <c r="E625" s="1">
        <v>103133938</v>
      </c>
      <c r="G625" s="1" t="s">
        <v>71</v>
      </c>
      <c r="I625" s="1" t="s">
        <v>71</v>
      </c>
      <c r="K625" s="2">
        <v>-523002.09</v>
      </c>
      <c r="L625" s="1" t="s">
        <v>22</v>
      </c>
      <c r="N625" s="2">
        <v>-523002.09</v>
      </c>
      <c r="O625" s="1" t="s">
        <v>22</v>
      </c>
      <c r="P625" s="1" t="s">
        <v>436</v>
      </c>
      <c r="Q625" s="1">
        <v>1</v>
      </c>
    </row>
    <row r="626" spans="1:17" x14ac:dyDescent="0.2">
      <c r="D626" s="1" t="s">
        <v>309</v>
      </c>
      <c r="E626" s="1">
        <v>103133939</v>
      </c>
      <c r="G626" s="1" t="s">
        <v>71</v>
      </c>
      <c r="I626" s="1" t="s">
        <v>71</v>
      </c>
      <c r="K626" s="2">
        <v>-231986.49</v>
      </c>
      <c r="L626" s="1" t="s">
        <v>22</v>
      </c>
      <c r="N626" s="2">
        <v>-231986.49</v>
      </c>
      <c r="O626" s="1" t="s">
        <v>22</v>
      </c>
      <c r="P626" s="1" t="s">
        <v>437</v>
      </c>
      <c r="Q626" s="1">
        <v>1</v>
      </c>
    </row>
    <row r="627" spans="1:17" x14ac:dyDescent="0.2">
      <c r="D627" s="1" t="s">
        <v>309</v>
      </c>
      <c r="E627" s="1">
        <v>1400012117</v>
      </c>
      <c r="G627" s="1" t="s">
        <v>21</v>
      </c>
      <c r="I627" s="1" t="s">
        <v>21</v>
      </c>
      <c r="K627" s="2">
        <v>-457614.11</v>
      </c>
      <c r="L627" s="1" t="s">
        <v>22</v>
      </c>
      <c r="N627" s="2">
        <v>-457614.11</v>
      </c>
      <c r="O627" s="1" t="s">
        <v>22</v>
      </c>
      <c r="P627" s="1" t="s">
        <v>438</v>
      </c>
      <c r="Q627" s="1">
        <v>1</v>
      </c>
    </row>
    <row r="628" spans="1:17" x14ac:dyDescent="0.2">
      <c r="D628" s="1" t="s">
        <v>309</v>
      </c>
      <c r="E628" s="1">
        <v>1400012132</v>
      </c>
      <c r="G628" s="1" t="s">
        <v>56</v>
      </c>
      <c r="I628" s="1" t="s">
        <v>56</v>
      </c>
      <c r="K628" s="2">
        <v>-172170.28</v>
      </c>
      <c r="L628" s="1" t="s">
        <v>22</v>
      </c>
      <c r="N628" s="2">
        <v>-172170.28</v>
      </c>
      <c r="O628" s="1" t="s">
        <v>22</v>
      </c>
      <c r="P628" s="1" t="s">
        <v>439</v>
      </c>
      <c r="Q628" s="1">
        <v>1</v>
      </c>
    </row>
    <row r="629" spans="1:17" x14ac:dyDescent="0.2">
      <c r="D629" s="1" t="s">
        <v>309</v>
      </c>
      <c r="E629" s="1">
        <v>1400012132</v>
      </c>
      <c r="G629" s="1" t="s">
        <v>56</v>
      </c>
      <c r="I629" s="1" t="s">
        <v>56</v>
      </c>
      <c r="K629" s="2">
        <v>-198331.44</v>
      </c>
      <c r="L629" s="1" t="s">
        <v>22</v>
      </c>
      <c r="N629" s="2">
        <v>-198331.44</v>
      </c>
      <c r="O629" s="1" t="s">
        <v>22</v>
      </c>
      <c r="P629" s="1" t="s">
        <v>440</v>
      </c>
      <c r="Q629" s="1">
        <v>1</v>
      </c>
    </row>
    <row r="630" spans="1:17" x14ac:dyDescent="0.2">
      <c r="D630" s="1" t="s">
        <v>309</v>
      </c>
      <c r="E630" s="1">
        <v>1400012132</v>
      </c>
      <c r="G630" s="1" t="s">
        <v>56</v>
      </c>
      <c r="I630" s="1" t="s">
        <v>56</v>
      </c>
      <c r="K630" s="2">
        <v>-202455.78</v>
      </c>
      <c r="L630" s="1" t="s">
        <v>22</v>
      </c>
      <c r="N630" s="2">
        <v>-202455.78</v>
      </c>
      <c r="O630" s="1" t="s">
        <v>22</v>
      </c>
      <c r="P630" s="1" t="s">
        <v>441</v>
      </c>
      <c r="Q630" s="1">
        <v>1</v>
      </c>
    </row>
    <row r="631" spans="1:17" x14ac:dyDescent="0.2">
      <c r="D631" s="1" t="s">
        <v>309</v>
      </c>
      <c r="E631" s="1">
        <v>1400012132</v>
      </c>
      <c r="G631" s="1" t="s">
        <v>56</v>
      </c>
      <c r="I631" s="1" t="s">
        <v>56</v>
      </c>
      <c r="K631" s="2">
        <v>-663143.74</v>
      </c>
      <c r="L631" s="1" t="s">
        <v>22</v>
      </c>
      <c r="N631" s="2">
        <v>-663143.74</v>
      </c>
      <c r="O631" s="1" t="s">
        <v>22</v>
      </c>
      <c r="P631" s="1" t="s">
        <v>442</v>
      </c>
      <c r="Q631" s="1">
        <v>1</v>
      </c>
    </row>
    <row r="632" spans="1:17" x14ac:dyDescent="0.2">
      <c r="D632" s="1" t="s">
        <v>309</v>
      </c>
      <c r="E632" s="1">
        <v>1400012164</v>
      </c>
      <c r="G632" s="1" t="s">
        <v>69</v>
      </c>
      <c r="I632" s="1" t="s">
        <v>69</v>
      </c>
      <c r="K632" s="2">
        <v>-1424.47</v>
      </c>
      <c r="L632" s="1" t="s">
        <v>22</v>
      </c>
      <c r="N632" s="2">
        <v>-1424.47</v>
      </c>
      <c r="O632" s="1" t="s">
        <v>22</v>
      </c>
      <c r="P632" s="1" t="s">
        <v>439</v>
      </c>
      <c r="Q632" s="1">
        <v>1</v>
      </c>
    </row>
    <row r="634" spans="1:17" x14ac:dyDescent="0.2">
      <c r="B634" s="1" t="s">
        <v>32</v>
      </c>
      <c r="K634" s="2">
        <v>-3028024.83</v>
      </c>
      <c r="L634" s="1" t="s">
        <v>22</v>
      </c>
      <c r="N634" s="2">
        <v>-3028024.83</v>
      </c>
      <c r="O634" s="1" t="s">
        <v>22</v>
      </c>
    </row>
    <row r="636" spans="1:17" x14ac:dyDescent="0.2">
      <c r="A636" s="3"/>
      <c r="B636" s="3" t="s">
        <v>33</v>
      </c>
      <c r="C636" s="3" t="s">
        <v>116</v>
      </c>
      <c r="D636" s="3"/>
      <c r="E636" s="3"/>
      <c r="F636" s="3"/>
      <c r="G636" s="3"/>
      <c r="H636" s="3"/>
      <c r="I636" s="3"/>
      <c r="J636" s="3"/>
      <c r="K636" s="4">
        <v>-3028024.83</v>
      </c>
      <c r="L636" s="3" t="s">
        <v>22</v>
      </c>
      <c r="M636" s="3"/>
      <c r="N636" s="4">
        <v>-3028024.83</v>
      </c>
      <c r="O636" s="3" t="s">
        <v>22</v>
      </c>
      <c r="P636" s="3"/>
      <c r="Q636" s="3"/>
    </row>
    <row r="638" spans="1:17" x14ac:dyDescent="0.2">
      <c r="A638" s="1" t="s">
        <v>0</v>
      </c>
      <c r="F638" s="1">
        <v>501145</v>
      </c>
    </row>
    <row r="639" spans="1:17" x14ac:dyDescent="0.2">
      <c r="A639" s="1" t="s">
        <v>1</v>
      </c>
      <c r="F639" s="1" t="s">
        <v>2</v>
      </c>
    </row>
    <row r="641" spans="1:17" x14ac:dyDescent="0.2">
      <c r="A641" s="1" t="s">
        <v>3</v>
      </c>
      <c r="F641" s="1" t="s">
        <v>443</v>
      </c>
    </row>
    <row r="642" spans="1:17" x14ac:dyDescent="0.2">
      <c r="A642" s="1" t="s">
        <v>5</v>
      </c>
    </row>
    <row r="645" spans="1:17" x14ac:dyDescent="0.2">
      <c r="C645" s="1" t="s">
        <v>6</v>
      </c>
      <c r="D645" s="1" t="s">
        <v>7</v>
      </c>
      <c r="E645" s="1" t="s">
        <v>8</v>
      </c>
      <c r="G645" s="1" t="s">
        <v>9</v>
      </c>
      <c r="H645" s="1" t="s">
        <v>10</v>
      </c>
      <c r="I645" s="1" t="s">
        <v>11</v>
      </c>
      <c r="J645" s="1" t="s">
        <v>12</v>
      </c>
      <c r="K645" s="1" t="s">
        <v>13</v>
      </c>
      <c r="L645" s="1" t="s">
        <v>14</v>
      </c>
      <c r="M645" s="1" t="s">
        <v>15</v>
      </c>
      <c r="N645" s="1" t="s">
        <v>16</v>
      </c>
      <c r="O645" s="1" t="s">
        <v>17</v>
      </c>
      <c r="P645" s="1" t="s">
        <v>18</v>
      </c>
      <c r="Q645" s="1" t="s">
        <v>19</v>
      </c>
    </row>
    <row r="647" spans="1:17" x14ac:dyDescent="0.2">
      <c r="D647" s="1" t="s">
        <v>309</v>
      </c>
      <c r="E647" s="1">
        <v>1400012167</v>
      </c>
      <c r="G647" s="1" t="s">
        <v>45</v>
      </c>
      <c r="I647" s="1" t="s">
        <v>45</v>
      </c>
      <c r="K647" s="2">
        <v>-483227.9</v>
      </c>
      <c r="L647" s="1" t="s">
        <v>22</v>
      </c>
      <c r="N647" s="2">
        <v>-483227.9</v>
      </c>
      <c r="O647" s="1" t="s">
        <v>22</v>
      </c>
      <c r="P647" s="1" t="s">
        <v>444</v>
      </c>
      <c r="Q647" s="1">
        <v>1</v>
      </c>
    </row>
    <row r="648" spans="1:17" x14ac:dyDescent="0.2">
      <c r="D648" s="1" t="s">
        <v>309</v>
      </c>
      <c r="E648" s="1">
        <v>1400012167</v>
      </c>
      <c r="G648" s="1" t="s">
        <v>45</v>
      </c>
      <c r="I648" s="1" t="s">
        <v>45</v>
      </c>
      <c r="K648" s="2">
        <v>-209221.28</v>
      </c>
      <c r="L648" s="1" t="s">
        <v>22</v>
      </c>
      <c r="N648" s="2">
        <v>-209221.28</v>
      </c>
      <c r="O648" s="1" t="s">
        <v>22</v>
      </c>
      <c r="P648" s="1" t="s">
        <v>445</v>
      </c>
      <c r="Q648" s="1">
        <v>1</v>
      </c>
    </row>
    <row r="649" spans="1:17" x14ac:dyDescent="0.2">
      <c r="D649" s="1" t="s">
        <v>309</v>
      </c>
      <c r="E649" s="1">
        <v>1400012167</v>
      </c>
      <c r="G649" s="1" t="s">
        <v>45</v>
      </c>
      <c r="I649" s="1" t="s">
        <v>45</v>
      </c>
      <c r="K649" s="2">
        <v>-2562920.5</v>
      </c>
      <c r="L649" s="1" t="s">
        <v>22</v>
      </c>
      <c r="N649" s="2">
        <v>-2562920.5</v>
      </c>
      <c r="O649" s="1" t="s">
        <v>22</v>
      </c>
      <c r="P649" s="1" t="s">
        <v>446</v>
      </c>
      <c r="Q649" s="1">
        <v>1</v>
      </c>
    </row>
    <row r="650" spans="1:17" x14ac:dyDescent="0.2">
      <c r="D650" s="1" t="s">
        <v>309</v>
      </c>
      <c r="E650" s="1">
        <v>1400012167</v>
      </c>
      <c r="G650" s="1" t="s">
        <v>45</v>
      </c>
      <c r="I650" s="1" t="s">
        <v>45</v>
      </c>
      <c r="K650" s="2">
        <v>-400731.5</v>
      </c>
      <c r="L650" s="1" t="s">
        <v>22</v>
      </c>
      <c r="N650" s="2">
        <v>-400731.5</v>
      </c>
      <c r="O650" s="1" t="s">
        <v>22</v>
      </c>
      <c r="P650" s="1" t="s">
        <v>447</v>
      </c>
      <c r="Q650" s="1">
        <v>1</v>
      </c>
    </row>
    <row r="652" spans="1:17" x14ac:dyDescent="0.2">
      <c r="B652" s="1" t="s">
        <v>32</v>
      </c>
      <c r="K652" s="2">
        <v>-3656101.18</v>
      </c>
      <c r="L652" s="1" t="s">
        <v>22</v>
      </c>
      <c r="N652" s="2">
        <v>-3656101.18</v>
      </c>
      <c r="O652" s="1" t="s">
        <v>22</v>
      </c>
    </row>
    <row r="654" spans="1:17" x14ac:dyDescent="0.2">
      <c r="A654" s="3"/>
      <c r="B654" s="3" t="s">
        <v>33</v>
      </c>
      <c r="C654" s="3" t="s">
        <v>448</v>
      </c>
      <c r="D654" s="3"/>
      <c r="E654" s="3"/>
      <c r="F654" s="3"/>
      <c r="G654" s="3"/>
      <c r="H654" s="3"/>
      <c r="I654" s="3"/>
      <c r="J654" s="3"/>
      <c r="K654" s="4">
        <v>-3656101.18</v>
      </c>
      <c r="L654" s="3" t="s">
        <v>22</v>
      </c>
      <c r="M654" s="3"/>
      <c r="N654" s="4">
        <v>-3656101.18</v>
      </c>
      <c r="O654" s="3" t="s">
        <v>22</v>
      </c>
      <c r="P654" s="3"/>
      <c r="Q654" s="3"/>
    </row>
    <row r="656" spans="1:17" x14ac:dyDescent="0.2">
      <c r="A656" s="1" t="s">
        <v>0</v>
      </c>
      <c r="F656" s="1">
        <v>501147</v>
      </c>
    </row>
    <row r="657" spans="1:17" x14ac:dyDescent="0.2">
      <c r="A657" s="1" t="s">
        <v>1</v>
      </c>
      <c r="F657" s="1" t="s">
        <v>2</v>
      </c>
    </row>
    <row r="659" spans="1:17" x14ac:dyDescent="0.2">
      <c r="A659" s="1" t="s">
        <v>3</v>
      </c>
      <c r="F659" s="1" t="s">
        <v>117</v>
      </c>
    </row>
    <row r="660" spans="1:17" x14ac:dyDescent="0.2">
      <c r="A660" s="1" t="s">
        <v>5</v>
      </c>
    </row>
    <row r="663" spans="1:17" x14ac:dyDescent="0.2">
      <c r="C663" s="1" t="s">
        <v>6</v>
      </c>
      <c r="D663" s="1" t="s">
        <v>7</v>
      </c>
      <c r="E663" s="1" t="s">
        <v>8</v>
      </c>
      <c r="G663" s="1" t="s">
        <v>9</v>
      </c>
      <c r="H663" s="1" t="s">
        <v>10</v>
      </c>
      <c r="I663" s="1" t="s">
        <v>11</v>
      </c>
      <c r="J663" s="1" t="s">
        <v>12</v>
      </c>
      <c r="K663" s="1" t="s">
        <v>13</v>
      </c>
      <c r="L663" s="1" t="s">
        <v>14</v>
      </c>
      <c r="M663" s="1" t="s">
        <v>15</v>
      </c>
      <c r="N663" s="1" t="s">
        <v>16</v>
      </c>
      <c r="O663" s="1" t="s">
        <v>17</v>
      </c>
      <c r="P663" s="1" t="s">
        <v>18</v>
      </c>
      <c r="Q663" s="1" t="s">
        <v>19</v>
      </c>
    </row>
    <row r="665" spans="1:17" x14ac:dyDescent="0.2">
      <c r="D665" s="1" t="s">
        <v>309</v>
      </c>
      <c r="E665" s="1">
        <v>1400012127</v>
      </c>
      <c r="G665" s="1" t="s">
        <v>123</v>
      </c>
      <c r="I665" s="1" t="s">
        <v>123</v>
      </c>
      <c r="K665" s="2">
        <v>-117069.5</v>
      </c>
      <c r="L665" s="1" t="s">
        <v>22</v>
      </c>
      <c r="N665" s="2">
        <v>-117069.5</v>
      </c>
      <c r="O665" s="1" t="s">
        <v>22</v>
      </c>
      <c r="P665" s="1" t="s">
        <v>449</v>
      </c>
      <c r="Q665" s="1">
        <v>1</v>
      </c>
    </row>
    <row r="666" spans="1:17" x14ac:dyDescent="0.2">
      <c r="D666" s="1" t="s">
        <v>309</v>
      </c>
      <c r="E666" s="1">
        <v>1400012171</v>
      </c>
      <c r="G666" s="1" t="s">
        <v>45</v>
      </c>
      <c r="I666" s="1" t="s">
        <v>45</v>
      </c>
      <c r="K666" s="2">
        <v>-176103</v>
      </c>
      <c r="L666" s="1" t="s">
        <v>22</v>
      </c>
      <c r="N666" s="2">
        <v>-176103</v>
      </c>
      <c r="O666" s="1" t="s">
        <v>22</v>
      </c>
      <c r="P666" s="1" t="s">
        <v>450</v>
      </c>
      <c r="Q666" s="1">
        <v>1</v>
      </c>
    </row>
    <row r="667" spans="1:17" x14ac:dyDescent="0.2">
      <c r="D667" s="1" t="s">
        <v>309</v>
      </c>
      <c r="E667" s="1">
        <v>1400012171</v>
      </c>
      <c r="G667" s="1" t="s">
        <v>45</v>
      </c>
      <c r="I667" s="1" t="s">
        <v>45</v>
      </c>
      <c r="K667" s="2">
        <v>-87057</v>
      </c>
      <c r="L667" s="1" t="s">
        <v>22</v>
      </c>
      <c r="N667" s="2">
        <v>-87057</v>
      </c>
      <c r="O667" s="1" t="s">
        <v>22</v>
      </c>
      <c r="P667" s="1" t="s">
        <v>451</v>
      </c>
      <c r="Q667" s="1">
        <v>1</v>
      </c>
    </row>
    <row r="668" spans="1:17" x14ac:dyDescent="0.2">
      <c r="D668" s="1" t="s">
        <v>309</v>
      </c>
      <c r="E668" s="1">
        <v>1400012178</v>
      </c>
      <c r="G668" s="1" t="s">
        <v>36</v>
      </c>
      <c r="I668" s="1" t="s">
        <v>36</v>
      </c>
      <c r="K668" s="2">
        <v>-117983</v>
      </c>
      <c r="L668" s="1" t="s">
        <v>22</v>
      </c>
      <c r="N668" s="2">
        <v>-117983</v>
      </c>
      <c r="O668" s="1" t="s">
        <v>22</v>
      </c>
      <c r="P668" s="1" t="s">
        <v>452</v>
      </c>
      <c r="Q668" s="1">
        <v>1</v>
      </c>
    </row>
    <row r="669" spans="1:17" x14ac:dyDescent="0.2">
      <c r="D669" s="1" t="s">
        <v>309</v>
      </c>
      <c r="E669" s="1">
        <v>1400012178</v>
      </c>
      <c r="G669" s="1" t="s">
        <v>36</v>
      </c>
      <c r="I669" s="1" t="s">
        <v>36</v>
      </c>
      <c r="K669" s="2">
        <v>-296865.09999999998</v>
      </c>
      <c r="L669" s="1" t="s">
        <v>22</v>
      </c>
      <c r="N669" s="2">
        <v>-296865.09999999998</v>
      </c>
      <c r="O669" s="1" t="s">
        <v>22</v>
      </c>
      <c r="P669" s="1" t="s">
        <v>453</v>
      </c>
      <c r="Q669" s="1">
        <v>1</v>
      </c>
    </row>
    <row r="670" spans="1:17" x14ac:dyDescent="0.2">
      <c r="D670" s="1" t="s">
        <v>309</v>
      </c>
      <c r="E670" s="1">
        <v>1400012178</v>
      </c>
      <c r="G670" s="1" t="s">
        <v>36</v>
      </c>
      <c r="I670" s="1" t="s">
        <v>36</v>
      </c>
      <c r="K670" s="1">
        <v>-911.29</v>
      </c>
      <c r="L670" s="1" t="s">
        <v>22</v>
      </c>
      <c r="N670" s="1">
        <v>-911.29</v>
      </c>
      <c r="O670" s="1" t="s">
        <v>22</v>
      </c>
      <c r="P670" s="1" t="s">
        <v>454</v>
      </c>
      <c r="Q670" s="1">
        <v>1</v>
      </c>
    </row>
    <row r="671" spans="1:17" x14ac:dyDescent="0.2">
      <c r="D671" s="1" t="s">
        <v>309</v>
      </c>
      <c r="E671" s="1">
        <v>1400012178</v>
      </c>
      <c r="G671" s="1" t="s">
        <v>36</v>
      </c>
      <c r="I671" s="1" t="s">
        <v>36</v>
      </c>
      <c r="K671" s="2">
        <v>-181360</v>
      </c>
      <c r="L671" s="1" t="s">
        <v>22</v>
      </c>
      <c r="N671" s="2">
        <v>-181360</v>
      </c>
      <c r="O671" s="1" t="s">
        <v>22</v>
      </c>
      <c r="P671" s="1" t="s">
        <v>455</v>
      </c>
      <c r="Q671" s="1">
        <v>1</v>
      </c>
    </row>
    <row r="672" spans="1:17" x14ac:dyDescent="0.2">
      <c r="D672" s="1" t="s">
        <v>309</v>
      </c>
      <c r="E672" s="1">
        <v>1400012188</v>
      </c>
      <c r="G672" s="1" t="s">
        <v>47</v>
      </c>
      <c r="I672" s="1" t="s">
        <v>47</v>
      </c>
      <c r="K672" s="2">
        <v>-79088.710000000006</v>
      </c>
      <c r="L672" s="1" t="s">
        <v>22</v>
      </c>
      <c r="N672" s="2">
        <v>-79088.710000000006</v>
      </c>
      <c r="O672" s="1" t="s">
        <v>22</v>
      </c>
      <c r="P672" s="1" t="s">
        <v>454</v>
      </c>
      <c r="Q672" s="1">
        <v>1</v>
      </c>
    </row>
    <row r="673" spans="1:17" x14ac:dyDescent="0.2">
      <c r="D673" s="1" t="s">
        <v>309</v>
      </c>
      <c r="E673" s="1">
        <v>1400012188</v>
      </c>
      <c r="G673" s="1" t="s">
        <v>47</v>
      </c>
      <c r="I673" s="1" t="s">
        <v>47</v>
      </c>
      <c r="K673" s="2">
        <v>-1767.75</v>
      </c>
      <c r="L673" s="1" t="s">
        <v>22</v>
      </c>
      <c r="N673" s="2">
        <v>-1767.75</v>
      </c>
      <c r="O673" s="1" t="s">
        <v>22</v>
      </c>
      <c r="P673" s="1" t="s">
        <v>456</v>
      </c>
      <c r="Q673" s="1">
        <v>1</v>
      </c>
    </row>
    <row r="675" spans="1:17" x14ac:dyDescent="0.2">
      <c r="B675" s="1" t="s">
        <v>32</v>
      </c>
      <c r="K675" s="2">
        <v>-1058205.3500000001</v>
      </c>
      <c r="L675" s="1" t="s">
        <v>22</v>
      </c>
      <c r="N675" s="2">
        <v>-1058205.3500000001</v>
      </c>
      <c r="O675" s="1" t="s">
        <v>22</v>
      </c>
    </row>
    <row r="677" spans="1:17" x14ac:dyDescent="0.2">
      <c r="A677" s="3"/>
      <c r="B677" s="3" t="s">
        <v>33</v>
      </c>
      <c r="C677" s="3" t="s">
        <v>132</v>
      </c>
      <c r="D677" s="3"/>
      <c r="E677" s="3"/>
      <c r="F677" s="3"/>
      <c r="G677" s="3"/>
      <c r="H677" s="3"/>
      <c r="I677" s="3"/>
      <c r="J677" s="3"/>
      <c r="K677" s="4">
        <v>-1058205.3500000001</v>
      </c>
      <c r="L677" s="3" t="s">
        <v>22</v>
      </c>
      <c r="M677" s="3"/>
      <c r="N677" s="4">
        <v>-1058205.3500000001</v>
      </c>
      <c r="O677" s="3" t="s">
        <v>22</v>
      </c>
      <c r="P677" s="3"/>
      <c r="Q677" s="3"/>
    </row>
    <row r="679" spans="1:17" x14ac:dyDescent="0.2">
      <c r="A679" s="1" t="s">
        <v>0</v>
      </c>
      <c r="F679" s="1">
        <v>501149</v>
      </c>
    </row>
    <row r="680" spans="1:17" x14ac:dyDescent="0.2">
      <c r="A680" s="1" t="s">
        <v>1</v>
      </c>
      <c r="F680" s="1" t="s">
        <v>2</v>
      </c>
    </row>
    <row r="682" spans="1:17" x14ac:dyDescent="0.2">
      <c r="A682" s="1" t="s">
        <v>3</v>
      </c>
      <c r="F682" s="1" t="s">
        <v>432</v>
      </c>
    </row>
    <row r="683" spans="1:17" x14ac:dyDescent="0.2">
      <c r="A683" s="1" t="s">
        <v>5</v>
      </c>
    </row>
    <row r="686" spans="1:17" x14ac:dyDescent="0.2">
      <c r="C686" s="1" t="s">
        <v>6</v>
      </c>
      <c r="D686" s="1" t="s">
        <v>7</v>
      </c>
      <c r="E686" s="1" t="s">
        <v>8</v>
      </c>
      <c r="G686" s="1" t="s">
        <v>9</v>
      </c>
      <c r="H686" s="1" t="s">
        <v>10</v>
      </c>
      <c r="I686" s="1" t="s">
        <v>11</v>
      </c>
      <c r="J686" s="1" t="s">
        <v>12</v>
      </c>
      <c r="K686" s="1" t="s">
        <v>13</v>
      </c>
      <c r="L686" s="1" t="s">
        <v>14</v>
      </c>
      <c r="M686" s="1" t="s">
        <v>15</v>
      </c>
      <c r="N686" s="1" t="s">
        <v>16</v>
      </c>
      <c r="O686" s="1" t="s">
        <v>17</v>
      </c>
      <c r="P686" s="1" t="s">
        <v>18</v>
      </c>
      <c r="Q686" s="1" t="s">
        <v>19</v>
      </c>
    </row>
    <row r="688" spans="1:17" x14ac:dyDescent="0.2">
      <c r="D688" s="1" t="s">
        <v>309</v>
      </c>
      <c r="E688" s="1">
        <v>1400012116</v>
      </c>
      <c r="G688" s="1" t="s">
        <v>21</v>
      </c>
      <c r="I688" s="1" t="s">
        <v>21</v>
      </c>
      <c r="K688" s="2">
        <v>-263421.18</v>
      </c>
      <c r="L688" s="1" t="s">
        <v>22</v>
      </c>
      <c r="N688" s="2">
        <v>-263421.18</v>
      </c>
      <c r="O688" s="1" t="s">
        <v>22</v>
      </c>
      <c r="P688" s="1" t="s">
        <v>457</v>
      </c>
      <c r="Q688" s="1">
        <v>1</v>
      </c>
    </row>
    <row r="689" spans="1:17" x14ac:dyDescent="0.2">
      <c r="D689" s="1" t="s">
        <v>309</v>
      </c>
      <c r="E689" s="1">
        <v>1400012172</v>
      </c>
      <c r="G689" s="1" t="s">
        <v>45</v>
      </c>
      <c r="I689" s="1" t="s">
        <v>45</v>
      </c>
      <c r="K689" s="2">
        <v>-658673.73</v>
      </c>
      <c r="L689" s="1" t="s">
        <v>22</v>
      </c>
      <c r="N689" s="2">
        <v>-658673.73</v>
      </c>
      <c r="O689" s="1" t="s">
        <v>22</v>
      </c>
      <c r="P689" s="1" t="s">
        <v>458</v>
      </c>
      <c r="Q689" s="1">
        <v>1</v>
      </c>
    </row>
    <row r="691" spans="1:17" x14ac:dyDescent="0.2">
      <c r="B691" s="1" t="s">
        <v>32</v>
      </c>
      <c r="K691" s="2">
        <v>-922094.91</v>
      </c>
      <c r="L691" s="1" t="s">
        <v>22</v>
      </c>
      <c r="N691" s="2">
        <v>-922094.91</v>
      </c>
      <c r="O691" s="1" t="s">
        <v>22</v>
      </c>
    </row>
    <row r="693" spans="1:17" x14ac:dyDescent="0.2">
      <c r="A693" s="3"/>
      <c r="B693" s="3" t="s">
        <v>33</v>
      </c>
      <c r="C693" s="3" t="s">
        <v>459</v>
      </c>
      <c r="D693" s="3"/>
      <c r="E693" s="3"/>
      <c r="F693" s="3"/>
      <c r="G693" s="3"/>
      <c r="H693" s="3"/>
      <c r="I693" s="3"/>
      <c r="J693" s="3"/>
      <c r="K693" s="4">
        <v>-922094.91</v>
      </c>
      <c r="L693" s="3" t="s">
        <v>22</v>
      </c>
      <c r="M693" s="3"/>
      <c r="N693" s="4">
        <v>-922094.91</v>
      </c>
      <c r="O693" s="3" t="s">
        <v>22</v>
      </c>
      <c r="P693" s="3"/>
      <c r="Q693" s="3"/>
    </row>
    <row r="695" spans="1:17" x14ac:dyDescent="0.2">
      <c r="A695" s="1" t="s">
        <v>0</v>
      </c>
      <c r="F695" s="1">
        <v>501155</v>
      </c>
    </row>
    <row r="696" spans="1:17" x14ac:dyDescent="0.2">
      <c r="A696" s="1" t="s">
        <v>1</v>
      </c>
      <c r="F696" s="1" t="s">
        <v>2</v>
      </c>
    </row>
    <row r="698" spans="1:17" x14ac:dyDescent="0.2">
      <c r="A698" s="1" t="s">
        <v>3</v>
      </c>
      <c r="F698" s="1" t="s">
        <v>460</v>
      </c>
    </row>
    <row r="699" spans="1:17" x14ac:dyDescent="0.2">
      <c r="A699" s="1" t="s">
        <v>5</v>
      </c>
    </row>
    <row r="702" spans="1:17" x14ac:dyDescent="0.2">
      <c r="C702" s="1" t="s">
        <v>6</v>
      </c>
      <c r="D702" s="1" t="s">
        <v>7</v>
      </c>
      <c r="E702" s="1" t="s">
        <v>8</v>
      </c>
      <c r="G702" s="1" t="s">
        <v>9</v>
      </c>
      <c r="H702" s="1" t="s">
        <v>10</v>
      </c>
      <c r="I702" s="1" t="s">
        <v>11</v>
      </c>
      <c r="J702" s="1" t="s">
        <v>12</v>
      </c>
      <c r="K702" s="1" t="s">
        <v>13</v>
      </c>
      <c r="L702" s="1" t="s">
        <v>14</v>
      </c>
      <c r="M702" s="1" t="s">
        <v>15</v>
      </c>
      <c r="N702" s="1" t="s">
        <v>16</v>
      </c>
      <c r="O702" s="1" t="s">
        <v>17</v>
      </c>
      <c r="P702" s="1" t="s">
        <v>18</v>
      </c>
      <c r="Q702" s="1" t="s">
        <v>19</v>
      </c>
    </row>
    <row r="704" spans="1:17" x14ac:dyDescent="0.2">
      <c r="D704" s="1" t="s">
        <v>309</v>
      </c>
      <c r="E704" s="1">
        <v>1400012145</v>
      </c>
      <c r="G704" s="1" t="s">
        <v>138</v>
      </c>
      <c r="I704" s="1" t="s">
        <v>138</v>
      </c>
      <c r="K704" s="2">
        <v>-52021.7</v>
      </c>
      <c r="L704" s="1" t="s">
        <v>22</v>
      </c>
      <c r="N704" s="2">
        <v>-12098.07</v>
      </c>
      <c r="O704" s="1" t="s">
        <v>23</v>
      </c>
      <c r="P704" s="1" t="s">
        <v>461</v>
      </c>
      <c r="Q704" s="1">
        <v>4.3</v>
      </c>
    </row>
    <row r="706" spans="1:17" x14ac:dyDescent="0.2">
      <c r="B706" s="1" t="s">
        <v>32</v>
      </c>
      <c r="K706" s="2">
        <v>-52021.7</v>
      </c>
      <c r="L706" s="1" t="s">
        <v>22</v>
      </c>
      <c r="N706" s="2">
        <v>-12098.07</v>
      </c>
      <c r="O706" s="1" t="s">
        <v>23</v>
      </c>
    </row>
    <row r="708" spans="1:17" x14ac:dyDescent="0.2">
      <c r="A708" s="3"/>
      <c r="B708" s="3" t="s">
        <v>33</v>
      </c>
      <c r="C708" s="3" t="s">
        <v>462</v>
      </c>
      <c r="D708" s="3"/>
      <c r="E708" s="3"/>
      <c r="F708" s="3"/>
      <c r="G708" s="3"/>
      <c r="H708" s="3"/>
      <c r="I708" s="3"/>
      <c r="J708" s="3"/>
      <c r="K708" s="4">
        <v>-52021.7</v>
      </c>
      <c r="L708" s="3" t="s">
        <v>22</v>
      </c>
      <c r="M708" s="3"/>
      <c r="N708" s="4">
        <v>-12098.07</v>
      </c>
      <c r="O708" s="3" t="s">
        <v>23</v>
      </c>
      <c r="P708" s="3"/>
      <c r="Q708" s="3"/>
    </row>
    <row r="710" spans="1:17" x14ac:dyDescent="0.2">
      <c r="A710" s="1" t="s">
        <v>0</v>
      </c>
      <c r="F710" s="1">
        <v>501157</v>
      </c>
    </row>
    <row r="711" spans="1:17" x14ac:dyDescent="0.2">
      <c r="A711" s="1" t="s">
        <v>1</v>
      </c>
      <c r="F711" s="1" t="s">
        <v>2</v>
      </c>
    </row>
    <row r="713" spans="1:17" x14ac:dyDescent="0.2">
      <c r="A713" s="1" t="s">
        <v>3</v>
      </c>
      <c r="F713" s="1" t="s">
        <v>133</v>
      </c>
    </row>
    <row r="714" spans="1:17" x14ac:dyDescent="0.2">
      <c r="A714" s="1" t="s">
        <v>5</v>
      </c>
    </row>
    <row r="717" spans="1:17" x14ac:dyDescent="0.2">
      <c r="C717" s="1" t="s">
        <v>6</v>
      </c>
      <c r="D717" s="1" t="s">
        <v>7</v>
      </c>
      <c r="E717" s="1" t="s">
        <v>8</v>
      </c>
      <c r="G717" s="1" t="s">
        <v>9</v>
      </c>
      <c r="H717" s="1" t="s">
        <v>10</v>
      </c>
      <c r="I717" s="1" t="s">
        <v>11</v>
      </c>
      <c r="J717" s="1" t="s">
        <v>12</v>
      </c>
      <c r="K717" s="1" t="s">
        <v>13</v>
      </c>
      <c r="L717" s="1" t="s">
        <v>14</v>
      </c>
      <c r="M717" s="1" t="s">
        <v>15</v>
      </c>
      <c r="N717" s="1" t="s">
        <v>16</v>
      </c>
      <c r="O717" s="1" t="s">
        <v>17</v>
      </c>
      <c r="P717" s="1" t="s">
        <v>18</v>
      </c>
      <c r="Q717" s="1" t="s">
        <v>19</v>
      </c>
    </row>
    <row r="719" spans="1:17" x14ac:dyDescent="0.2">
      <c r="D719" s="1" t="s">
        <v>309</v>
      </c>
      <c r="E719" s="1">
        <v>1400012115</v>
      </c>
      <c r="G719" s="1" t="s">
        <v>21</v>
      </c>
      <c r="I719" s="1" t="s">
        <v>21</v>
      </c>
      <c r="K719" s="2">
        <v>-193682.93</v>
      </c>
      <c r="L719" s="1" t="s">
        <v>22</v>
      </c>
      <c r="N719" s="2">
        <v>-45321.85</v>
      </c>
      <c r="O719" s="1" t="s">
        <v>23</v>
      </c>
      <c r="P719" s="1" t="s">
        <v>463</v>
      </c>
      <c r="Q719" s="1">
        <v>4.2735000000000003</v>
      </c>
    </row>
    <row r="720" spans="1:17" x14ac:dyDescent="0.2">
      <c r="D720" s="1" t="s">
        <v>309</v>
      </c>
      <c r="E720" s="1">
        <v>1400012126</v>
      </c>
      <c r="G720" s="1" t="s">
        <v>123</v>
      </c>
      <c r="I720" s="1" t="s">
        <v>123</v>
      </c>
      <c r="K720" s="2">
        <v>-1648335</v>
      </c>
      <c r="L720" s="1" t="s">
        <v>22</v>
      </c>
      <c r="N720" s="2">
        <v>-390000</v>
      </c>
      <c r="O720" s="1" t="s">
        <v>23</v>
      </c>
      <c r="P720" s="1" t="s">
        <v>464</v>
      </c>
      <c r="Q720" s="1">
        <v>4.2264999999999997</v>
      </c>
    </row>
    <row r="721" spans="1:17" x14ac:dyDescent="0.2">
      <c r="D721" s="1" t="s">
        <v>309</v>
      </c>
      <c r="E721" s="1">
        <v>1400012140</v>
      </c>
      <c r="G721" s="1" t="s">
        <v>136</v>
      </c>
      <c r="I721" s="1" t="s">
        <v>136</v>
      </c>
      <c r="K721" s="2">
        <v>-1808959.5</v>
      </c>
      <c r="L721" s="1" t="s">
        <v>22</v>
      </c>
      <c r="N721" s="2">
        <v>-423000</v>
      </c>
      <c r="O721" s="1" t="s">
        <v>23</v>
      </c>
      <c r="P721" s="1" t="s">
        <v>465</v>
      </c>
      <c r="Q721" s="1">
        <v>4.2765000000000004</v>
      </c>
    </row>
    <row r="722" spans="1:17" x14ac:dyDescent="0.2">
      <c r="D722" s="1" t="s">
        <v>309</v>
      </c>
      <c r="E722" s="1">
        <v>1400012175</v>
      </c>
      <c r="G722" s="1" t="s">
        <v>138</v>
      </c>
      <c r="I722" s="1" t="s">
        <v>138</v>
      </c>
      <c r="K722" s="2">
        <v>-2141400</v>
      </c>
      <c r="L722" s="1" t="s">
        <v>22</v>
      </c>
      <c r="N722" s="2">
        <v>-498000</v>
      </c>
      <c r="O722" s="1" t="s">
        <v>23</v>
      </c>
      <c r="P722" s="1" t="s">
        <v>466</v>
      </c>
      <c r="Q722" s="1">
        <v>4.3</v>
      </c>
    </row>
    <row r="723" spans="1:17" x14ac:dyDescent="0.2">
      <c r="D723" s="1" t="s">
        <v>309</v>
      </c>
      <c r="E723" s="1">
        <v>1400012203</v>
      </c>
      <c r="G723" s="1" t="s">
        <v>164</v>
      </c>
      <c r="I723" s="1" t="s">
        <v>164</v>
      </c>
      <c r="K723" s="2">
        <v>-791191.25</v>
      </c>
      <c r="L723" s="1" t="s">
        <v>22</v>
      </c>
      <c r="N723" s="2">
        <v>-186998.64</v>
      </c>
      <c r="O723" s="1" t="s">
        <v>23</v>
      </c>
      <c r="P723" s="1" t="s">
        <v>467</v>
      </c>
      <c r="Q723" s="1">
        <v>4.2309999999999999</v>
      </c>
    </row>
    <row r="725" spans="1:17" x14ac:dyDescent="0.2">
      <c r="B725" s="1" t="s">
        <v>32</v>
      </c>
      <c r="K725" s="2">
        <v>-6583568.6799999997</v>
      </c>
      <c r="L725" s="1" t="s">
        <v>22</v>
      </c>
      <c r="N725" s="2">
        <v>-1543320.49</v>
      </c>
      <c r="O725" s="1" t="s">
        <v>23</v>
      </c>
    </row>
    <row r="727" spans="1:17" x14ac:dyDescent="0.2">
      <c r="A727" s="3"/>
      <c r="B727" s="3" t="s">
        <v>33</v>
      </c>
      <c r="C727" s="3" t="s">
        <v>142</v>
      </c>
      <c r="D727" s="3"/>
      <c r="E727" s="3"/>
      <c r="F727" s="3"/>
      <c r="G727" s="3"/>
      <c r="H727" s="3"/>
      <c r="I727" s="3"/>
      <c r="J727" s="3"/>
      <c r="K727" s="4">
        <v>-6583568.6799999997</v>
      </c>
      <c r="L727" s="3" t="s">
        <v>22</v>
      </c>
      <c r="M727" s="3"/>
      <c r="N727" s="4">
        <v>-1543320.49</v>
      </c>
      <c r="O727" s="3" t="s">
        <v>23</v>
      </c>
      <c r="P727" s="3"/>
      <c r="Q727" s="3"/>
    </row>
    <row r="729" spans="1:17" x14ac:dyDescent="0.2">
      <c r="A729" s="1" t="s">
        <v>0</v>
      </c>
      <c r="F729" s="1">
        <v>501158</v>
      </c>
    </row>
    <row r="730" spans="1:17" x14ac:dyDescent="0.2">
      <c r="A730" s="1" t="s">
        <v>1</v>
      </c>
      <c r="F730" s="1" t="s">
        <v>2</v>
      </c>
    </row>
    <row r="732" spans="1:17" x14ac:dyDescent="0.2">
      <c r="A732" s="1" t="s">
        <v>3</v>
      </c>
      <c r="F732" s="1" t="s">
        <v>468</v>
      </c>
    </row>
    <row r="733" spans="1:17" x14ac:dyDescent="0.2">
      <c r="A733" s="1" t="s">
        <v>5</v>
      </c>
    </row>
    <row r="736" spans="1:17" x14ac:dyDescent="0.2">
      <c r="C736" s="1" t="s">
        <v>6</v>
      </c>
      <c r="D736" s="1" t="s">
        <v>7</v>
      </c>
      <c r="E736" s="1" t="s">
        <v>8</v>
      </c>
      <c r="G736" s="1" t="s">
        <v>9</v>
      </c>
      <c r="H736" s="1" t="s">
        <v>10</v>
      </c>
      <c r="I736" s="1" t="s">
        <v>11</v>
      </c>
      <c r="J736" s="1" t="s">
        <v>12</v>
      </c>
      <c r="K736" s="1" t="s">
        <v>13</v>
      </c>
      <c r="L736" s="1" t="s">
        <v>14</v>
      </c>
      <c r="M736" s="1" t="s">
        <v>15</v>
      </c>
      <c r="N736" s="1" t="s">
        <v>16</v>
      </c>
      <c r="O736" s="1" t="s">
        <v>17</v>
      </c>
      <c r="P736" s="1" t="s">
        <v>18</v>
      </c>
      <c r="Q736" s="1" t="s">
        <v>19</v>
      </c>
    </row>
    <row r="738" spans="1:17" x14ac:dyDescent="0.2">
      <c r="D738" s="1" t="s">
        <v>309</v>
      </c>
      <c r="E738" s="1">
        <v>103119590</v>
      </c>
      <c r="G738" s="1" t="s">
        <v>45</v>
      </c>
      <c r="I738" s="1" t="s">
        <v>45</v>
      </c>
      <c r="K738" s="2">
        <v>-59364.39</v>
      </c>
      <c r="L738" s="1" t="s">
        <v>22</v>
      </c>
      <c r="N738" s="2">
        <v>-21455.200000000001</v>
      </c>
      <c r="O738" s="1" t="s">
        <v>469</v>
      </c>
      <c r="P738" s="1" t="s">
        <v>470</v>
      </c>
      <c r="Q738" s="1">
        <v>2.7669000000000001</v>
      </c>
    </row>
    <row r="740" spans="1:17" x14ac:dyDescent="0.2">
      <c r="B740" s="1" t="s">
        <v>32</v>
      </c>
      <c r="K740" s="2">
        <v>-59364.39</v>
      </c>
      <c r="L740" s="1" t="s">
        <v>22</v>
      </c>
      <c r="N740" s="2">
        <v>-21455.200000000001</v>
      </c>
      <c r="O740" s="1" t="s">
        <v>469</v>
      </c>
    </row>
    <row r="742" spans="1:17" x14ac:dyDescent="0.2">
      <c r="A742" s="3"/>
      <c r="B742" s="3" t="s">
        <v>33</v>
      </c>
      <c r="C742" s="3" t="s">
        <v>471</v>
      </c>
      <c r="D742" s="3"/>
      <c r="E742" s="3"/>
      <c r="F742" s="3"/>
      <c r="G742" s="3"/>
      <c r="H742" s="3"/>
      <c r="I742" s="3"/>
      <c r="J742" s="3"/>
      <c r="K742" s="4">
        <v>-59364.39</v>
      </c>
      <c r="L742" s="3" t="s">
        <v>22</v>
      </c>
      <c r="M742" s="3"/>
      <c r="N742" s="4">
        <v>-21455.200000000001</v>
      </c>
      <c r="O742" s="3" t="s">
        <v>469</v>
      </c>
      <c r="P742" s="3"/>
      <c r="Q742" s="3"/>
    </row>
    <row r="744" spans="1:17" x14ac:dyDescent="0.2">
      <c r="A744" s="1" t="s">
        <v>0</v>
      </c>
      <c r="F744" s="1">
        <v>501160</v>
      </c>
    </row>
    <row r="745" spans="1:17" x14ac:dyDescent="0.2">
      <c r="A745" s="1" t="s">
        <v>1</v>
      </c>
      <c r="F745" s="1" t="s">
        <v>2</v>
      </c>
    </row>
    <row r="747" spans="1:17" x14ac:dyDescent="0.2">
      <c r="A747" s="1" t="s">
        <v>3</v>
      </c>
      <c r="F747" s="1" t="s">
        <v>143</v>
      </c>
    </row>
    <row r="748" spans="1:17" x14ac:dyDescent="0.2">
      <c r="A748" s="1" t="s">
        <v>5</v>
      </c>
    </row>
    <row r="751" spans="1:17" x14ac:dyDescent="0.2">
      <c r="C751" s="1" t="s">
        <v>6</v>
      </c>
      <c r="D751" s="1" t="s">
        <v>7</v>
      </c>
      <c r="E751" s="1" t="s">
        <v>8</v>
      </c>
      <c r="G751" s="1" t="s">
        <v>9</v>
      </c>
      <c r="H751" s="1" t="s">
        <v>10</v>
      </c>
      <c r="I751" s="1" t="s">
        <v>11</v>
      </c>
      <c r="J751" s="1" t="s">
        <v>12</v>
      </c>
      <c r="K751" s="1" t="s">
        <v>13</v>
      </c>
      <c r="L751" s="1" t="s">
        <v>14</v>
      </c>
      <c r="M751" s="1" t="s">
        <v>15</v>
      </c>
      <c r="N751" s="1" t="s">
        <v>16</v>
      </c>
      <c r="O751" s="1" t="s">
        <v>17</v>
      </c>
      <c r="P751" s="1" t="s">
        <v>18</v>
      </c>
      <c r="Q751" s="1" t="s">
        <v>19</v>
      </c>
    </row>
    <row r="753" spans="1:17" x14ac:dyDescent="0.2">
      <c r="D753" s="1" t="s">
        <v>309</v>
      </c>
      <c r="E753" s="1">
        <v>1400012125</v>
      </c>
      <c r="G753" s="1" t="s">
        <v>123</v>
      </c>
      <c r="I753" s="1" t="s">
        <v>123</v>
      </c>
      <c r="K753" s="2">
        <v>-330943.25</v>
      </c>
      <c r="L753" s="1" t="s">
        <v>22</v>
      </c>
      <c r="N753" s="2">
        <v>-330943.25</v>
      </c>
      <c r="O753" s="1" t="s">
        <v>22</v>
      </c>
      <c r="P753" s="1" t="s">
        <v>472</v>
      </c>
      <c r="Q753" s="1">
        <v>1</v>
      </c>
    </row>
    <row r="754" spans="1:17" x14ac:dyDescent="0.2">
      <c r="D754" s="1" t="s">
        <v>309</v>
      </c>
      <c r="E754" s="1">
        <v>1400012130</v>
      </c>
      <c r="G754" s="1" t="s">
        <v>56</v>
      </c>
      <c r="I754" s="1" t="s">
        <v>56</v>
      </c>
      <c r="K754" s="2">
        <v>-385836</v>
      </c>
      <c r="L754" s="1" t="s">
        <v>22</v>
      </c>
      <c r="N754" s="2">
        <v>-385836</v>
      </c>
      <c r="O754" s="1" t="s">
        <v>22</v>
      </c>
      <c r="P754" s="1" t="s">
        <v>473</v>
      </c>
      <c r="Q754" s="1">
        <v>1</v>
      </c>
    </row>
    <row r="756" spans="1:17" x14ac:dyDescent="0.2">
      <c r="B756" s="1" t="s">
        <v>32</v>
      </c>
      <c r="K756" s="2">
        <v>-716779.25</v>
      </c>
      <c r="L756" s="1" t="s">
        <v>22</v>
      </c>
      <c r="N756" s="2">
        <v>-716779.25</v>
      </c>
      <c r="O756" s="1" t="s">
        <v>22</v>
      </c>
    </row>
    <row r="758" spans="1:17" x14ac:dyDescent="0.2">
      <c r="A758" s="3"/>
      <c r="B758" s="3" t="s">
        <v>33</v>
      </c>
      <c r="C758" s="3" t="s">
        <v>156</v>
      </c>
      <c r="D758" s="3"/>
      <c r="E758" s="3"/>
      <c r="F758" s="3"/>
      <c r="G758" s="3"/>
      <c r="H758" s="3"/>
      <c r="I758" s="3"/>
      <c r="J758" s="3"/>
      <c r="K758" s="4">
        <v>-716779.25</v>
      </c>
      <c r="L758" s="3" t="s">
        <v>22</v>
      </c>
      <c r="M758" s="3"/>
      <c r="N758" s="4">
        <v>-716779.25</v>
      </c>
      <c r="O758" s="3" t="s">
        <v>22</v>
      </c>
      <c r="P758" s="3"/>
      <c r="Q758" s="3"/>
    </row>
    <row r="760" spans="1:17" x14ac:dyDescent="0.2">
      <c r="A760" s="1" t="s">
        <v>0</v>
      </c>
      <c r="F760" s="1">
        <v>501161</v>
      </c>
    </row>
    <row r="761" spans="1:17" x14ac:dyDescent="0.2">
      <c r="A761" s="1" t="s">
        <v>1</v>
      </c>
      <c r="F761" s="1" t="s">
        <v>2</v>
      </c>
    </row>
    <row r="763" spans="1:17" x14ac:dyDescent="0.2">
      <c r="A763" s="1" t="s">
        <v>3</v>
      </c>
      <c r="F763" s="1" t="s">
        <v>157</v>
      </c>
    </row>
    <row r="764" spans="1:17" x14ac:dyDescent="0.2">
      <c r="A764" s="1" t="s">
        <v>5</v>
      </c>
    </row>
    <row r="767" spans="1:17" x14ac:dyDescent="0.2">
      <c r="C767" s="1" t="s">
        <v>6</v>
      </c>
      <c r="D767" s="1" t="s">
        <v>7</v>
      </c>
      <c r="E767" s="1" t="s">
        <v>8</v>
      </c>
      <c r="G767" s="1" t="s">
        <v>9</v>
      </c>
      <c r="H767" s="1" t="s">
        <v>10</v>
      </c>
      <c r="I767" s="1" t="s">
        <v>11</v>
      </c>
      <c r="J767" s="1" t="s">
        <v>12</v>
      </c>
      <c r="K767" s="1" t="s">
        <v>13</v>
      </c>
      <c r="L767" s="1" t="s">
        <v>14</v>
      </c>
      <c r="M767" s="1" t="s">
        <v>15</v>
      </c>
      <c r="N767" s="1" t="s">
        <v>16</v>
      </c>
      <c r="O767" s="1" t="s">
        <v>17</v>
      </c>
      <c r="P767" s="1" t="s">
        <v>18</v>
      </c>
      <c r="Q767" s="1" t="s">
        <v>19</v>
      </c>
    </row>
    <row r="769" spans="1:17" x14ac:dyDescent="0.2">
      <c r="D769" s="1" t="s">
        <v>309</v>
      </c>
      <c r="E769" s="1">
        <v>1400012118</v>
      </c>
      <c r="G769" s="1" t="s">
        <v>62</v>
      </c>
      <c r="I769" s="1" t="s">
        <v>62</v>
      </c>
      <c r="K769" s="2">
        <v>-1330016.1499999999</v>
      </c>
      <c r="L769" s="1" t="s">
        <v>22</v>
      </c>
      <c r="N769" s="2">
        <v>-1330016.1499999999</v>
      </c>
      <c r="O769" s="1" t="s">
        <v>22</v>
      </c>
      <c r="P769" s="1" t="s">
        <v>474</v>
      </c>
      <c r="Q769" s="1">
        <v>1</v>
      </c>
    </row>
    <row r="771" spans="1:17" x14ac:dyDescent="0.2">
      <c r="B771" s="1" t="s">
        <v>32</v>
      </c>
      <c r="K771" s="2">
        <v>-1330016.1499999999</v>
      </c>
      <c r="L771" s="1" t="s">
        <v>22</v>
      </c>
      <c r="N771" s="2">
        <v>-1330016.1499999999</v>
      </c>
      <c r="O771" s="1" t="s">
        <v>22</v>
      </c>
    </row>
    <row r="773" spans="1:17" x14ac:dyDescent="0.2">
      <c r="A773" s="3"/>
      <c r="B773" s="3" t="s">
        <v>33</v>
      </c>
      <c r="C773" s="3" t="s">
        <v>162</v>
      </c>
      <c r="D773" s="3"/>
      <c r="E773" s="3"/>
      <c r="F773" s="3"/>
      <c r="G773" s="3"/>
      <c r="H773" s="3"/>
      <c r="I773" s="3"/>
      <c r="J773" s="3"/>
      <c r="K773" s="4">
        <v>-1330016.1499999999</v>
      </c>
      <c r="L773" s="3" t="s">
        <v>22</v>
      </c>
      <c r="M773" s="3"/>
      <c r="N773" s="4">
        <v>-1330016.1499999999</v>
      </c>
      <c r="O773" s="3" t="s">
        <v>22</v>
      </c>
      <c r="P773" s="3"/>
      <c r="Q773" s="3"/>
    </row>
    <row r="775" spans="1:17" x14ac:dyDescent="0.2">
      <c r="A775" s="1" t="s">
        <v>0</v>
      </c>
      <c r="F775" s="1">
        <v>501166</v>
      </c>
    </row>
    <row r="776" spans="1:17" x14ac:dyDescent="0.2">
      <c r="A776" s="1" t="s">
        <v>1</v>
      </c>
      <c r="F776" s="1" t="s">
        <v>2</v>
      </c>
    </row>
    <row r="778" spans="1:17" x14ac:dyDescent="0.2">
      <c r="A778" s="1" t="s">
        <v>3</v>
      </c>
      <c r="F778" s="1" t="s">
        <v>163</v>
      </c>
    </row>
    <row r="779" spans="1:17" x14ac:dyDescent="0.2">
      <c r="A779" s="1" t="s">
        <v>5</v>
      </c>
    </row>
    <row r="782" spans="1:17" x14ac:dyDescent="0.2">
      <c r="C782" s="1" t="s">
        <v>6</v>
      </c>
      <c r="D782" s="1" t="s">
        <v>7</v>
      </c>
      <c r="E782" s="1" t="s">
        <v>8</v>
      </c>
      <c r="G782" s="1" t="s">
        <v>9</v>
      </c>
      <c r="H782" s="1" t="s">
        <v>10</v>
      </c>
      <c r="I782" s="1" t="s">
        <v>11</v>
      </c>
      <c r="J782" s="1" t="s">
        <v>12</v>
      </c>
      <c r="K782" s="1" t="s">
        <v>13</v>
      </c>
      <c r="L782" s="1" t="s">
        <v>14</v>
      </c>
      <c r="M782" s="1" t="s">
        <v>15</v>
      </c>
      <c r="N782" s="1" t="s">
        <v>16</v>
      </c>
      <c r="O782" s="1" t="s">
        <v>17</v>
      </c>
      <c r="P782" s="1" t="s">
        <v>18</v>
      </c>
      <c r="Q782" s="1" t="s">
        <v>19</v>
      </c>
    </row>
    <row r="784" spans="1:17" x14ac:dyDescent="0.2">
      <c r="D784" s="1" t="s">
        <v>309</v>
      </c>
      <c r="E784" s="1">
        <v>1400012268</v>
      </c>
      <c r="G784" s="1" t="s">
        <v>71</v>
      </c>
      <c r="I784" s="1" t="s">
        <v>71</v>
      </c>
      <c r="K784" s="1">
        <v>-49.28</v>
      </c>
      <c r="L784" s="1" t="s">
        <v>22</v>
      </c>
      <c r="N784" s="1">
        <v>-49.28</v>
      </c>
      <c r="O784" s="1" t="s">
        <v>22</v>
      </c>
      <c r="P784" s="1" t="s">
        <v>475</v>
      </c>
      <c r="Q784" s="1">
        <v>1</v>
      </c>
    </row>
    <row r="785" spans="1:17" x14ac:dyDescent="0.2">
      <c r="D785" s="1" t="s">
        <v>309</v>
      </c>
      <c r="E785" s="1">
        <v>1400012268</v>
      </c>
      <c r="G785" s="1" t="s">
        <v>71</v>
      </c>
      <c r="I785" s="1" t="s">
        <v>71</v>
      </c>
      <c r="K785" s="2">
        <v>-209216</v>
      </c>
      <c r="L785" s="1" t="s">
        <v>22</v>
      </c>
      <c r="N785" s="2">
        <v>-209216</v>
      </c>
      <c r="O785" s="1" t="s">
        <v>22</v>
      </c>
      <c r="P785" s="1" t="s">
        <v>476</v>
      </c>
      <c r="Q785" s="1">
        <v>1</v>
      </c>
    </row>
    <row r="787" spans="1:17" x14ac:dyDescent="0.2">
      <c r="B787" s="1" t="s">
        <v>32</v>
      </c>
      <c r="K787" s="2">
        <v>-209265.28</v>
      </c>
      <c r="L787" s="1" t="s">
        <v>22</v>
      </c>
      <c r="N787" s="2">
        <v>-209265.28</v>
      </c>
      <c r="O787" s="1" t="s">
        <v>22</v>
      </c>
    </row>
    <row r="789" spans="1:17" x14ac:dyDescent="0.2">
      <c r="A789" s="3"/>
      <c r="B789" s="3" t="s">
        <v>33</v>
      </c>
      <c r="C789" s="3" t="s">
        <v>173</v>
      </c>
      <c r="D789" s="3"/>
      <c r="E789" s="3"/>
      <c r="F789" s="3"/>
      <c r="G789" s="3"/>
      <c r="H789" s="3"/>
      <c r="I789" s="3"/>
      <c r="J789" s="3"/>
      <c r="K789" s="4">
        <v>-209265.28</v>
      </c>
      <c r="L789" s="3" t="s">
        <v>22</v>
      </c>
      <c r="M789" s="3"/>
      <c r="N789" s="4">
        <v>-209265.28</v>
      </c>
      <c r="O789" s="3" t="s">
        <v>22</v>
      </c>
      <c r="P789" s="3"/>
      <c r="Q789" s="3"/>
    </row>
    <row r="791" spans="1:17" x14ac:dyDescent="0.2">
      <c r="A791" s="1" t="s">
        <v>0</v>
      </c>
      <c r="F791" s="1">
        <v>501168</v>
      </c>
    </row>
    <row r="792" spans="1:17" x14ac:dyDescent="0.2">
      <c r="A792" s="1" t="s">
        <v>1</v>
      </c>
      <c r="F792" s="1" t="s">
        <v>2</v>
      </c>
    </row>
    <row r="794" spans="1:17" x14ac:dyDescent="0.2">
      <c r="A794" s="1" t="s">
        <v>3</v>
      </c>
      <c r="F794" s="1" t="s">
        <v>174</v>
      </c>
    </row>
    <row r="795" spans="1:17" x14ac:dyDescent="0.2">
      <c r="A795" s="1" t="s">
        <v>5</v>
      </c>
    </row>
    <row r="798" spans="1:17" x14ac:dyDescent="0.2">
      <c r="C798" s="1" t="s">
        <v>6</v>
      </c>
      <c r="D798" s="1" t="s">
        <v>7</v>
      </c>
      <c r="E798" s="1" t="s">
        <v>8</v>
      </c>
      <c r="G798" s="1" t="s">
        <v>9</v>
      </c>
      <c r="H798" s="1" t="s">
        <v>10</v>
      </c>
      <c r="I798" s="1" t="s">
        <v>11</v>
      </c>
      <c r="J798" s="1" t="s">
        <v>12</v>
      </c>
      <c r="K798" s="1" t="s">
        <v>13</v>
      </c>
      <c r="L798" s="1" t="s">
        <v>14</v>
      </c>
      <c r="M798" s="1" t="s">
        <v>15</v>
      </c>
      <c r="N798" s="1" t="s">
        <v>16</v>
      </c>
      <c r="O798" s="1" t="s">
        <v>17</v>
      </c>
      <c r="P798" s="1" t="s">
        <v>18</v>
      </c>
      <c r="Q798" s="1" t="s">
        <v>19</v>
      </c>
    </row>
    <row r="800" spans="1:17" x14ac:dyDescent="0.2">
      <c r="D800" s="1" t="s">
        <v>309</v>
      </c>
      <c r="E800" s="1">
        <v>1400012121</v>
      </c>
      <c r="G800" s="1" t="s">
        <v>62</v>
      </c>
      <c r="I800" s="1" t="s">
        <v>62</v>
      </c>
      <c r="K800" s="2">
        <v>-7812838.7999999998</v>
      </c>
      <c r="L800" s="1" t="s">
        <v>22</v>
      </c>
      <c r="N800" s="2">
        <v>-1854900</v>
      </c>
      <c r="O800" s="1" t="s">
        <v>23</v>
      </c>
      <c r="P800" s="1" t="s">
        <v>477</v>
      </c>
      <c r="Q800" s="1">
        <v>4.2119999999999997</v>
      </c>
    </row>
    <row r="801" spans="1:17" x14ac:dyDescent="0.2">
      <c r="D801" s="1" t="s">
        <v>309</v>
      </c>
      <c r="E801" s="1">
        <v>1400012121</v>
      </c>
      <c r="G801" s="1" t="s">
        <v>62</v>
      </c>
      <c r="I801" s="1" t="s">
        <v>62</v>
      </c>
      <c r="K801" s="2">
        <v>-4515264</v>
      </c>
      <c r="L801" s="1" t="s">
        <v>22</v>
      </c>
      <c r="N801" s="2">
        <v>-1072000</v>
      </c>
      <c r="O801" s="1" t="s">
        <v>23</v>
      </c>
      <c r="P801" s="1" t="s">
        <v>478</v>
      </c>
      <c r="Q801" s="1">
        <v>4.2119999999999997</v>
      </c>
    </row>
    <row r="802" spans="1:17" x14ac:dyDescent="0.2">
      <c r="D802" s="1" t="s">
        <v>309</v>
      </c>
      <c r="E802" s="1">
        <v>1400012121</v>
      </c>
      <c r="G802" s="1" t="s">
        <v>62</v>
      </c>
      <c r="I802" s="1" t="s">
        <v>62</v>
      </c>
      <c r="K802" s="2">
        <v>-6924022.5599999996</v>
      </c>
      <c r="L802" s="1" t="s">
        <v>22</v>
      </c>
      <c r="N802" s="2">
        <v>-1643880</v>
      </c>
      <c r="O802" s="1" t="s">
        <v>23</v>
      </c>
      <c r="P802" s="1" t="s">
        <v>479</v>
      </c>
      <c r="Q802" s="1">
        <v>4.2119999999999997</v>
      </c>
    </row>
    <row r="803" spans="1:17" x14ac:dyDescent="0.2">
      <c r="D803" s="1" t="s">
        <v>309</v>
      </c>
      <c r="E803" s="1">
        <v>1400012121</v>
      </c>
      <c r="G803" s="1" t="s">
        <v>62</v>
      </c>
      <c r="I803" s="1" t="s">
        <v>62</v>
      </c>
      <c r="K803" s="2">
        <v>-24848799.300000001</v>
      </c>
      <c r="L803" s="1" t="s">
        <v>22</v>
      </c>
      <c r="N803" s="2">
        <v>-5899525</v>
      </c>
      <c r="O803" s="1" t="s">
        <v>23</v>
      </c>
      <c r="P803" s="1" t="s">
        <v>480</v>
      </c>
      <c r="Q803" s="1">
        <v>4.2119999999999997</v>
      </c>
    </row>
    <row r="805" spans="1:17" x14ac:dyDescent="0.2">
      <c r="B805" s="1" t="s">
        <v>32</v>
      </c>
      <c r="K805" s="2">
        <v>-44100924.659999996</v>
      </c>
      <c r="L805" s="1" t="s">
        <v>22</v>
      </c>
      <c r="N805" s="2">
        <v>-10470305</v>
      </c>
      <c r="O805" s="1" t="s">
        <v>23</v>
      </c>
    </row>
    <row r="807" spans="1:17" x14ac:dyDescent="0.2">
      <c r="A807" s="3"/>
      <c r="B807" s="3" t="s">
        <v>33</v>
      </c>
      <c r="C807" s="3" t="s">
        <v>176</v>
      </c>
      <c r="D807" s="3"/>
      <c r="E807" s="3"/>
      <c r="F807" s="3"/>
      <c r="G807" s="3"/>
      <c r="H807" s="3"/>
      <c r="I807" s="3"/>
      <c r="J807" s="3"/>
      <c r="K807" s="4">
        <v>-44100924.659999996</v>
      </c>
      <c r="L807" s="3" t="s">
        <v>22</v>
      </c>
      <c r="M807" s="3"/>
      <c r="N807" s="4">
        <v>-10470305</v>
      </c>
      <c r="O807" s="3" t="s">
        <v>23</v>
      </c>
      <c r="P807" s="3"/>
      <c r="Q807" s="3"/>
    </row>
    <row r="809" spans="1:17" x14ac:dyDescent="0.2">
      <c r="A809" s="1" t="s">
        <v>0</v>
      </c>
      <c r="F809" s="1">
        <v>501169</v>
      </c>
    </row>
    <row r="810" spans="1:17" x14ac:dyDescent="0.2">
      <c r="A810" s="1" t="s">
        <v>1</v>
      </c>
      <c r="F810" s="1" t="s">
        <v>2</v>
      </c>
    </row>
    <row r="812" spans="1:17" x14ac:dyDescent="0.2">
      <c r="A812" s="1" t="s">
        <v>3</v>
      </c>
      <c r="F812" s="1" t="s">
        <v>177</v>
      </c>
    </row>
    <row r="813" spans="1:17" x14ac:dyDescent="0.2">
      <c r="A813" s="1" t="s">
        <v>5</v>
      </c>
    </row>
    <row r="816" spans="1:17" x14ac:dyDescent="0.2">
      <c r="C816" s="1" t="s">
        <v>6</v>
      </c>
      <c r="D816" s="1" t="s">
        <v>7</v>
      </c>
      <c r="E816" s="1" t="s">
        <v>8</v>
      </c>
      <c r="G816" s="1" t="s">
        <v>9</v>
      </c>
      <c r="H816" s="1" t="s">
        <v>10</v>
      </c>
      <c r="I816" s="1" t="s">
        <v>11</v>
      </c>
      <c r="J816" s="1" t="s">
        <v>12</v>
      </c>
      <c r="K816" s="1" t="s">
        <v>13</v>
      </c>
      <c r="L816" s="1" t="s">
        <v>14</v>
      </c>
      <c r="M816" s="1" t="s">
        <v>15</v>
      </c>
      <c r="N816" s="1" t="s">
        <v>16</v>
      </c>
      <c r="O816" s="1" t="s">
        <v>17</v>
      </c>
      <c r="P816" s="1" t="s">
        <v>18</v>
      </c>
      <c r="Q816" s="1" t="s">
        <v>19</v>
      </c>
    </row>
    <row r="818" spans="1:17" x14ac:dyDescent="0.2">
      <c r="D818" s="1" t="s">
        <v>309</v>
      </c>
      <c r="E818" s="1">
        <v>1400012161</v>
      </c>
      <c r="G818" s="1" t="s">
        <v>56</v>
      </c>
      <c r="I818" s="1" t="s">
        <v>56</v>
      </c>
      <c r="K818" s="2">
        <v>-117586</v>
      </c>
      <c r="L818" s="1" t="s">
        <v>22</v>
      </c>
      <c r="N818" s="2">
        <v>-117586</v>
      </c>
      <c r="O818" s="1" t="s">
        <v>22</v>
      </c>
      <c r="P818" s="1" t="s">
        <v>481</v>
      </c>
      <c r="Q818" s="1">
        <v>1</v>
      </c>
    </row>
    <row r="820" spans="1:17" x14ac:dyDescent="0.2">
      <c r="B820" s="1" t="s">
        <v>32</v>
      </c>
      <c r="K820" s="2">
        <v>-117586</v>
      </c>
      <c r="L820" s="1" t="s">
        <v>22</v>
      </c>
      <c r="N820" s="2">
        <v>-117586</v>
      </c>
      <c r="O820" s="1" t="s">
        <v>22</v>
      </c>
    </row>
    <row r="822" spans="1:17" x14ac:dyDescent="0.2">
      <c r="A822" s="3"/>
      <c r="B822" s="3" t="s">
        <v>33</v>
      </c>
      <c r="C822" s="3" t="s">
        <v>181</v>
      </c>
      <c r="D822" s="3"/>
      <c r="E822" s="3"/>
      <c r="F822" s="3"/>
      <c r="G822" s="3"/>
      <c r="H822" s="3"/>
      <c r="I822" s="3"/>
      <c r="J822" s="3"/>
      <c r="K822" s="4">
        <v>-117586</v>
      </c>
      <c r="L822" s="3" t="s">
        <v>22</v>
      </c>
      <c r="M822" s="3"/>
      <c r="N822" s="4">
        <v>-117586</v>
      </c>
      <c r="O822" s="3" t="s">
        <v>22</v>
      </c>
      <c r="P822" s="3"/>
      <c r="Q822" s="3"/>
    </row>
    <row r="824" spans="1:17" x14ac:dyDescent="0.2">
      <c r="A824" s="1" t="s">
        <v>0</v>
      </c>
      <c r="F824" s="1">
        <v>501170</v>
      </c>
    </row>
    <row r="825" spans="1:17" x14ac:dyDescent="0.2">
      <c r="A825" s="1" t="s">
        <v>1</v>
      </c>
      <c r="F825" s="1" t="s">
        <v>2</v>
      </c>
    </row>
    <row r="827" spans="1:17" x14ac:dyDescent="0.2">
      <c r="A827" s="1" t="s">
        <v>3</v>
      </c>
      <c r="F827" s="1" t="s">
        <v>177</v>
      </c>
    </row>
    <row r="828" spans="1:17" x14ac:dyDescent="0.2">
      <c r="A828" s="1" t="s">
        <v>5</v>
      </c>
    </row>
    <row r="831" spans="1:17" x14ac:dyDescent="0.2">
      <c r="C831" s="1" t="s">
        <v>6</v>
      </c>
      <c r="D831" s="1" t="s">
        <v>7</v>
      </c>
      <c r="E831" s="1" t="s">
        <v>8</v>
      </c>
      <c r="G831" s="1" t="s">
        <v>9</v>
      </c>
      <c r="H831" s="1" t="s">
        <v>10</v>
      </c>
      <c r="I831" s="1" t="s">
        <v>11</v>
      </c>
      <c r="J831" s="1" t="s">
        <v>12</v>
      </c>
      <c r="K831" s="1" t="s">
        <v>13</v>
      </c>
      <c r="L831" s="1" t="s">
        <v>14</v>
      </c>
      <c r="M831" s="1" t="s">
        <v>15</v>
      </c>
      <c r="N831" s="1" t="s">
        <v>16</v>
      </c>
      <c r="O831" s="1" t="s">
        <v>17</v>
      </c>
      <c r="P831" s="1" t="s">
        <v>18</v>
      </c>
      <c r="Q831" s="1" t="s">
        <v>19</v>
      </c>
    </row>
    <row r="833" spans="1:17" x14ac:dyDescent="0.2">
      <c r="D833" s="1" t="s">
        <v>309</v>
      </c>
      <c r="E833" s="1">
        <v>1400012152</v>
      </c>
      <c r="G833" s="1" t="s">
        <v>123</v>
      </c>
      <c r="I833" s="1" t="s">
        <v>123</v>
      </c>
      <c r="K833" s="2">
        <v>-7564.34</v>
      </c>
      <c r="L833" s="1" t="s">
        <v>22</v>
      </c>
      <c r="N833" s="2">
        <v>-7564.34</v>
      </c>
      <c r="O833" s="1" t="s">
        <v>22</v>
      </c>
      <c r="P833" s="1" t="s">
        <v>482</v>
      </c>
      <c r="Q833" s="1">
        <v>1</v>
      </c>
    </row>
    <row r="835" spans="1:17" x14ac:dyDescent="0.2">
      <c r="B835" s="1" t="s">
        <v>32</v>
      </c>
      <c r="K835" s="2">
        <v>-7564.34</v>
      </c>
      <c r="L835" s="1" t="s">
        <v>22</v>
      </c>
      <c r="N835" s="2">
        <v>-7564.34</v>
      </c>
      <c r="O835" s="1" t="s">
        <v>22</v>
      </c>
    </row>
    <row r="837" spans="1:17" x14ac:dyDescent="0.2">
      <c r="A837" s="3"/>
      <c r="B837" s="3" t="s">
        <v>33</v>
      </c>
      <c r="C837" s="3" t="s">
        <v>483</v>
      </c>
      <c r="D837" s="3"/>
      <c r="E837" s="3"/>
      <c r="F837" s="3"/>
      <c r="G837" s="3"/>
      <c r="H837" s="3"/>
      <c r="I837" s="3"/>
      <c r="J837" s="3"/>
      <c r="K837" s="4">
        <v>-7564.34</v>
      </c>
      <c r="L837" s="3" t="s">
        <v>22</v>
      </c>
      <c r="M837" s="3"/>
      <c r="N837" s="4">
        <v>-7564.34</v>
      </c>
      <c r="O837" s="3" t="s">
        <v>22</v>
      </c>
      <c r="P837" s="3"/>
      <c r="Q837" s="3"/>
    </row>
    <row r="839" spans="1:17" x14ac:dyDescent="0.2">
      <c r="A839" s="1" t="s">
        <v>0</v>
      </c>
      <c r="F839" s="1">
        <v>501171</v>
      </c>
    </row>
    <row r="840" spans="1:17" x14ac:dyDescent="0.2">
      <c r="A840" s="1" t="s">
        <v>1</v>
      </c>
      <c r="F840" s="1" t="s">
        <v>2</v>
      </c>
    </row>
    <row r="842" spans="1:17" x14ac:dyDescent="0.2">
      <c r="A842" s="1" t="s">
        <v>3</v>
      </c>
      <c r="F842" s="1" t="s">
        <v>182</v>
      </c>
    </row>
    <row r="843" spans="1:17" x14ac:dyDescent="0.2">
      <c r="A843" s="1" t="s">
        <v>5</v>
      </c>
    </row>
    <row r="846" spans="1:17" x14ac:dyDescent="0.2">
      <c r="C846" s="1" t="s">
        <v>6</v>
      </c>
      <c r="D846" s="1" t="s">
        <v>7</v>
      </c>
      <c r="E846" s="1" t="s">
        <v>8</v>
      </c>
      <c r="G846" s="1" t="s">
        <v>9</v>
      </c>
      <c r="H846" s="1" t="s">
        <v>10</v>
      </c>
      <c r="I846" s="1" t="s">
        <v>11</v>
      </c>
      <c r="J846" s="1" t="s">
        <v>12</v>
      </c>
      <c r="K846" s="1" t="s">
        <v>13</v>
      </c>
      <c r="L846" s="1" t="s">
        <v>14</v>
      </c>
      <c r="M846" s="1" t="s">
        <v>15</v>
      </c>
      <c r="N846" s="1" t="s">
        <v>16</v>
      </c>
      <c r="O846" s="1" t="s">
        <v>17</v>
      </c>
      <c r="P846" s="1" t="s">
        <v>18</v>
      </c>
      <c r="Q846" s="1" t="s">
        <v>19</v>
      </c>
    </row>
    <row r="848" spans="1:17" x14ac:dyDescent="0.2">
      <c r="D848" s="1" t="s">
        <v>309</v>
      </c>
      <c r="E848" s="1">
        <v>1400012112</v>
      </c>
      <c r="G848" s="1" t="s">
        <v>484</v>
      </c>
      <c r="I848" s="1" t="s">
        <v>484</v>
      </c>
      <c r="K848" s="2">
        <v>-228647.41</v>
      </c>
      <c r="L848" s="1" t="s">
        <v>22</v>
      </c>
      <c r="N848" s="2">
        <v>-53180</v>
      </c>
      <c r="O848" s="1" t="s">
        <v>23</v>
      </c>
      <c r="P848" s="1" t="s">
        <v>485</v>
      </c>
      <c r="Q848" s="1">
        <v>4.2995000000000001</v>
      </c>
    </row>
    <row r="850" spans="1:17" x14ac:dyDescent="0.2">
      <c r="B850" s="1" t="s">
        <v>32</v>
      </c>
      <c r="K850" s="2">
        <v>-228647.41</v>
      </c>
      <c r="L850" s="1" t="s">
        <v>22</v>
      </c>
      <c r="N850" s="2">
        <v>-53180</v>
      </c>
      <c r="O850" s="1" t="s">
        <v>23</v>
      </c>
    </row>
    <row r="852" spans="1:17" x14ac:dyDescent="0.2">
      <c r="A852" s="3"/>
      <c r="B852" s="3" t="s">
        <v>33</v>
      </c>
      <c r="C852" s="3" t="s">
        <v>184</v>
      </c>
      <c r="D852" s="3"/>
      <c r="E852" s="3"/>
      <c r="F852" s="3"/>
      <c r="G852" s="3"/>
      <c r="H852" s="3"/>
      <c r="I852" s="3"/>
      <c r="J852" s="3"/>
      <c r="K852" s="4">
        <v>-228647.41</v>
      </c>
      <c r="L852" s="3" t="s">
        <v>22</v>
      </c>
      <c r="M852" s="3"/>
      <c r="N852" s="4">
        <v>-53180</v>
      </c>
      <c r="O852" s="3" t="s">
        <v>23</v>
      </c>
      <c r="P852" s="3"/>
      <c r="Q852" s="3"/>
    </row>
    <row r="854" spans="1:17" x14ac:dyDescent="0.2">
      <c r="A854" s="1" t="s">
        <v>0</v>
      </c>
      <c r="F854" s="1">
        <v>501172</v>
      </c>
    </row>
    <row r="855" spans="1:17" x14ac:dyDescent="0.2">
      <c r="A855" s="1" t="s">
        <v>1</v>
      </c>
      <c r="F855" s="1" t="s">
        <v>2</v>
      </c>
    </row>
    <row r="857" spans="1:17" x14ac:dyDescent="0.2">
      <c r="A857" s="1" t="s">
        <v>3</v>
      </c>
      <c r="F857" s="1" t="s">
        <v>68</v>
      </c>
    </row>
    <row r="858" spans="1:17" x14ac:dyDescent="0.2">
      <c r="A858" s="1" t="s">
        <v>5</v>
      </c>
    </row>
    <row r="861" spans="1:17" x14ac:dyDescent="0.2">
      <c r="C861" s="1" t="s">
        <v>6</v>
      </c>
      <c r="D861" s="1" t="s">
        <v>7</v>
      </c>
      <c r="E861" s="1" t="s">
        <v>8</v>
      </c>
      <c r="G861" s="1" t="s">
        <v>9</v>
      </c>
      <c r="H861" s="1" t="s">
        <v>10</v>
      </c>
      <c r="I861" s="1" t="s">
        <v>11</v>
      </c>
      <c r="J861" s="1" t="s">
        <v>12</v>
      </c>
      <c r="K861" s="1" t="s">
        <v>13</v>
      </c>
      <c r="L861" s="1" t="s">
        <v>14</v>
      </c>
      <c r="M861" s="1" t="s">
        <v>15</v>
      </c>
      <c r="N861" s="1" t="s">
        <v>16</v>
      </c>
      <c r="O861" s="1" t="s">
        <v>17</v>
      </c>
      <c r="P861" s="1" t="s">
        <v>18</v>
      </c>
      <c r="Q861" s="1" t="s">
        <v>19</v>
      </c>
    </row>
    <row r="863" spans="1:17" x14ac:dyDescent="0.2">
      <c r="D863" s="1" t="s">
        <v>309</v>
      </c>
      <c r="E863" s="1">
        <v>1400012108</v>
      </c>
      <c r="G863" s="1" t="s">
        <v>486</v>
      </c>
      <c r="I863" s="1" t="s">
        <v>486</v>
      </c>
      <c r="K863" s="2">
        <v>-187386.55</v>
      </c>
      <c r="L863" s="1" t="s">
        <v>22</v>
      </c>
      <c r="N863" s="2">
        <v>-187386.55</v>
      </c>
      <c r="O863" s="1" t="s">
        <v>22</v>
      </c>
      <c r="P863" s="1" t="s">
        <v>487</v>
      </c>
      <c r="Q863" s="1">
        <v>1</v>
      </c>
    </row>
    <row r="864" spans="1:17" x14ac:dyDescent="0.2">
      <c r="D864" s="1" t="s">
        <v>309</v>
      </c>
      <c r="E864" s="1">
        <v>1400012108</v>
      </c>
      <c r="G864" s="1" t="s">
        <v>486</v>
      </c>
      <c r="I864" s="1" t="s">
        <v>486</v>
      </c>
      <c r="K864" s="2">
        <v>-207201</v>
      </c>
      <c r="L864" s="1" t="s">
        <v>22</v>
      </c>
      <c r="N864" s="2">
        <v>-207201</v>
      </c>
      <c r="O864" s="1" t="s">
        <v>22</v>
      </c>
      <c r="P864" s="1" t="s">
        <v>488</v>
      </c>
      <c r="Q864" s="1">
        <v>1</v>
      </c>
    </row>
    <row r="865" spans="4:17" x14ac:dyDescent="0.2">
      <c r="D865" s="1" t="s">
        <v>309</v>
      </c>
      <c r="E865" s="1">
        <v>1400012108</v>
      </c>
      <c r="G865" s="1" t="s">
        <v>486</v>
      </c>
      <c r="I865" s="1" t="s">
        <v>486</v>
      </c>
      <c r="K865" s="2">
        <v>-202401</v>
      </c>
      <c r="L865" s="1" t="s">
        <v>22</v>
      </c>
      <c r="N865" s="2">
        <v>-202401</v>
      </c>
      <c r="O865" s="1" t="s">
        <v>22</v>
      </c>
      <c r="P865" s="1" t="s">
        <v>489</v>
      </c>
      <c r="Q865" s="1">
        <v>1</v>
      </c>
    </row>
    <row r="866" spans="4:17" x14ac:dyDescent="0.2">
      <c r="D866" s="1" t="s">
        <v>309</v>
      </c>
      <c r="E866" s="1">
        <v>1400012108</v>
      </c>
      <c r="G866" s="1" t="s">
        <v>486</v>
      </c>
      <c r="I866" s="1" t="s">
        <v>486</v>
      </c>
      <c r="K866" s="2">
        <v>-281200</v>
      </c>
      <c r="L866" s="1" t="s">
        <v>22</v>
      </c>
      <c r="N866" s="2">
        <v>-281200</v>
      </c>
      <c r="O866" s="1" t="s">
        <v>22</v>
      </c>
      <c r="P866" s="1" t="s">
        <v>490</v>
      </c>
      <c r="Q866" s="1">
        <v>1</v>
      </c>
    </row>
    <row r="867" spans="4:17" x14ac:dyDescent="0.2">
      <c r="D867" s="1" t="s">
        <v>309</v>
      </c>
      <c r="E867" s="1">
        <v>1400012108</v>
      </c>
      <c r="G867" s="1" t="s">
        <v>486</v>
      </c>
      <c r="I867" s="1" t="s">
        <v>486</v>
      </c>
      <c r="K867" s="2">
        <v>-213000</v>
      </c>
      <c r="L867" s="1" t="s">
        <v>22</v>
      </c>
      <c r="N867" s="2">
        <v>-213000</v>
      </c>
      <c r="O867" s="1" t="s">
        <v>22</v>
      </c>
      <c r="P867" s="1" t="s">
        <v>491</v>
      </c>
      <c r="Q867" s="1">
        <v>1</v>
      </c>
    </row>
    <row r="868" spans="4:17" x14ac:dyDescent="0.2">
      <c r="D868" s="1" t="s">
        <v>309</v>
      </c>
      <c r="E868" s="1">
        <v>1400012108</v>
      </c>
      <c r="G868" s="1" t="s">
        <v>486</v>
      </c>
      <c r="I868" s="1" t="s">
        <v>486</v>
      </c>
      <c r="K868" s="2">
        <v>-163300</v>
      </c>
      <c r="L868" s="1" t="s">
        <v>22</v>
      </c>
      <c r="N868" s="2">
        <v>-163300</v>
      </c>
      <c r="O868" s="1" t="s">
        <v>22</v>
      </c>
      <c r="P868" s="1" t="s">
        <v>492</v>
      </c>
      <c r="Q868" s="1">
        <v>1</v>
      </c>
    </row>
    <row r="869" spans="4:17" x14ac:dyDescent="0.2">
      <c r="D869" s="1" t="s">
        <v>309</v>
      </c>
      <c r="E869" s="1">
        <v>1400012108</v>
      </c>
      <c r="G869" s="1" t="s">
        <v>486</v>
      </c>
      <c r="I869" s="1" t="s">
        <v>486</v>
      </c>
      <c r="K869" s="2">
        <v>-296000</v>
      </c>
      <c r="L869" s="1" t="s">
        <v>22</v>
      </c>
      <c r="N869" s="2">
        <v>-296000</v>
      </c>
      <c r="O869" s="1" t="s">
        <v>22</v>
      </c>
      <c r="P869" s="1" t="s">
        <v>493</v>
      </c>
      <c r="Q869" s="1">
        <v>1</v>
      </c>
    </row>
    <row r="870" spans="4:17" x14ac:dyDescent="0.2">
      <c r="D870" s="1" t="s">
        <v>309</v>
      </c>
      <c r="E870" s="1">
        <v>1400012108</v>
      </c>
      <c r="G870" s="1" t="s">
        <v>486</v>
      </c>
      <c r="I870" s="1" t="s">
        <v>486</v>
      </c>
      <c r="K870" s="2">
        <v>-254000</v>
      </c>
      <c r="L870" s="1" t="s">
        <v>22</v>
      </c>
      <c r="N870" s="2">
        <v>-254000</v>
      </c>
      <c r="O870" s="1" t="s">
        <v>22</v>
      </c>
      <c r="P870" s="1" t="s">
        <v>494</v>
      </c>
      <c r="Q870" s="1">
        <v>1</v>
      </c>
    </row>
    <row r="871" spans="4:17" x14ac:dyDescent="0.2">
      <c r="D871" s="1" t="s">
        <v>309</v>
      </c>
      <c r="E871" s="1">
        <v>1400012108</v>
      </c>
      <c r="G871" s="1" t="s">
        <v>486</v>
      </c>
      <c r="I871" s="1" t="s">
        <v>486</v>
      </c>
      <c r="K871" s="2">
        <v>-278772.53000000003</v>
      </c>
      <c r="L871" s="1" t="s">
        <v>22</v>
      </c>
      <c r="N871" s="2">
        <v>-278772.53000000003</v>
      </c>
      <c r="O871" s="1" t="s">
        <v>22</v>
      </c>
      <c r="P871" s="1" t="s">
        <v>495</v>
      </c>
      <c r="Q871" s="1">
        <v>1</v>
      </c>
    </row>
    <row r="872" spans="4:17" x14ac:dyDescent="0.2">
      <c r="D872" s="1" t="s">
        <v>309</v>
      </c>
      <c r="E872" s="1">
        <v>1400012109</v>
      </c>
      <c r="G872" s="1" t="s">
        <v>21</v>
      </c>
      <c r="I872" s="1" t="s">
        <v>21</v>
      </c>
      <c r="K872" s="2">
        <v>-1138620.97</v>
      </c>
      <c r="L872" s="1" t="s">
        <v>22</v>
      </c>
      <c r="N872" s="2">
        <v>-1138620.97</v>
      </c>
      <c r="O872" s="1" t="s">
        <v>22</v>
      </c>
      <c r="P872" s="1" t="s">
        <v>495</v>
      </c>
      <c r="Q872" s="1">
        <v>1</v>
      </c>
    </row>
    <row r="873" spans="4:17" x14ac:dyDescent="0.2">
      <c r="D873" s="1" t="s">
        <v>309</v>
      </c>
      <c r="E873" s="1">
        <v>1400012109</v>
      </c>
      <c r="G873" s="1" t="s">
        <v>21</v>
      </c>
      <c r="I873" s="1" t="s">
        <v>21</v>
      </c>
      <c r="K873" s="2">
        <v>-106933.9</v>
      </c>
      <c r="L873" s="1" t="s">
        <v>22</v>
      </c>
      <c r="N873" s="2">
        <v>-106933.9</v>
      </c>
      <c r="O873" s="1" t="s">
        <v>22</v>
      </c>
      <c r="P873" s="1" t="s">
        <v>496</v>
      </c>
      <c r="Q873" s="1">
        <v>1</v>
      </c>
    </row>
    <row r="874" spans="4:17" x14ac:dyDescent="0.2">
      <c r="D874" s="1" t="s">
        <v>309</v>
      </c>
      <c r="E874" s="1">
        <v>1400012109</v>
      </c>
      <c r="G874" s="1" t="s">
        <v>21</v>
      </c>
      <c r="I874" s="1" t="s">
        <v>21</v>
      </c>
      <c r="K874" s="2">
        <v>-841276.5</v>
      </c>
      <c r="L874" s="1" t="s">
        <v>22</v>
      </c>
      <c r="N874" s="2">
        <v>-841276.5</v>
      </c>
      <c r="O874" s="1" t="s">
        <v>22</v>
      </c>
      <c r="P874" s="1" t="s">
        <v>497</v>
      </c>
      <c r="Q874" s="1">
        <v>1</v>
      </c>
    </row>
    <row r="875" spans="4:17" x14ac:dyDescent="0.2">
      <c r="D875" s="1" t="s">
        <v>309</v>
      </c>
      <c r="E875" s="1">
        <v>1400012109</v>
      </c>
      <c r="G875" s="1" t="s">
        <v>21</v>
      </c>
      <c r="I875" s="1" t="s">
        <v>21</v>
      </c>
      <c r="K875" s="2">
        <v>-402641.01</v>
      </c>
      <c r="L875" s="1" t="s">
        <v>22</v>
      </c>
      <c r="N875" s="2">
        <v>-402641.01</v>
      </c>
      <c r="O875" s="1" t="s">
        <v>22</v>
      </c>
      <c r="P875" s="1" t="s">
        <v>498</v>
      </c>
      <c r="Q875" s="1">
        <v>1</v>
      </c>
    </row>
    <row r="876" spans="4:17" x14ac:dyDescent="0.2">
      <c r="D876" s="1" t="s">
        <v>309</v>
      </c>
      <c r="E876" s="1">
        <v>1400012119</v>
      </c>
      <c r="G876" s="1" t="s">
        <v>62</v>
      </c>
      <c r="I876" s="1" t="s">
        <v>62</v>
      </c>
      <c r="K876" s="2">
        <v>-115358.99</v>
      </c>
      <c r="L876" s="1" t="s">
        <v>22</v>
      </c>
      <c r="N876" s="2">
        <v>-115358.99</v>
      </c>
      <c r="O876" s="1" t="s">
        <v>22</v>
      </c>
      <c r="P876" s="1" t="s">
        <v>498</v>
      </c>
      <c r="Q876" s="1">
        <v>1</v>
      </c>
    </row>
    <row r="877" spans="4:17" x14ac:dyDescent="0.2">
      <c r="D877" s="1" t="s">
        <v>309</v>
      </c>
      <c r="E877" s="1">
        <v>1400012119</v>
      </c>
      <c r="G877" s="1" t="s">
        <v>62</v>
      </c>
      <c r="I877" s="1" t="s">
        <v>62</v>
      </c>
      <c r="K877" s="2">
        <v>-281200</v>
      </c>
      <c r="L877" s="1" t="s">
        <v>22</v>
      </c>
      <c r="N877" s="2">
        <v>-281200</v>
      </c>
      <c r="O877" s="1" t="s">
        <v>22</v>
      </c>
      <c r="P877" s="1" t="s">
        <v>499</v>
      </c>
      <c r="Q877" s="1">
        <v>1</v>
      </c>
    </row>
    <row r="878" spans="4:17" x14ac:dyDescent="0.2">
      <c r="D878" s="1" t="s">
        <v>309</v>
      </c>
      <c r="E878" s="1">
        <v>1400012119</v>
      </c>
      <c r="G878" s="1" t="s">
        <v>62</v>
      </c>
      <c r="I878" s="1" t="s">
        <v>62</v>
      </c>
      <c r="K878" s="2">
        <v>-200401</v>
      </c>
      <c r="L878" s="1" t="s">
        <v>22</v>
      </c>
      <c r="N878" s="2">
        <v>-200401</v>
      </c>
      <c r="O878" s="1" t="s">
        <v>22</v>
      </c>
      <c r="P878" s="1" t="s">
        <v>500</v>
      </c>
      <c r="Q878" s="1">
        <v>1</v>
      </c>
    </row>
    <row r="879" spans="4:17" x14ac:dyDescent="0.2">
      <c r="D879" s="1" t="s">
        <v>309</v>
      </c>
      <c r="E879" s="1">
        <v>1400012119</v>
      </c>
      <c r="G879" s="1" t="s">
        <v>62</v>
      </c>
      <c r="I879" s="1" t="s">
        <v>62</v>
      </c>
      <c r="K879" s="2">
        <v>-216574.5</v>
      </c>
      <c r="L879" s="1" t="s">
        <v>22</v>
      </c>
      <c r="N879" s="2">
        <v>-216574.5</v>
      </c>
      <c r="O879" s="1" t="s">
        <v>22</v>
      </c>
      <c r="P879" s="1" t="s">
        <v>501</v>
      </c>
      <c r="Q879" s="1">
        <v>1</v>
      </c>
    </row>
    <row r="880" spans="4:17" x14ac:dyDescent="0.2">
      <c r="D880" s="1" t="s">
        <v>309</v>
      </c>
      <c r="E880" s="1">
        <v>1400012119</v>
      </c>
      <c r="G880" s="1" t="s">
        <v>62</v>
      </c>
      <c r="I880" s="1" t="s">
        <v>62</v>
      </c>
      <c r="K880" s="2">
        <v>-186931.65</v>
      </c>
      <c r="L880" s="1" t="s">
        <v>22</v>
      </c>
      <c r="N880" s="2">
        <v>-186931.65</v>
      </c>
      <c r="O880" s="1" t="s">
        <v>22</v>
      </c>
      <c r="P880" s="1" t="s">
        <v>502</v>
      </c>
      <c r="Q880" s="1">
        <v>1</v>
      </c>
    </row>
    <row r="881" spans="4:17" x14ac:dyDescent="0.2">
      <c r="D881" s="1" t="s">
        <v>309</v>
      </c>
      <c r="E881" s="1">
        <v>1400012124</v>
      </c>
      <c r="G881" s="1" t="s">
        <v>123</v>
      </c>
      <c r="I881" s="1" t="s">
        <v>123</v>
      </c>
      <c r="K881" s="2">
        <v>-200400</v>
      </c>
      <c r="L881" s="1" t="s">
        <v>22</v>
      </c>
      <c r="N881" s="2">
        <v>-200400</v>
      </c>
      <c r="O881" s="1" t="s">
        <v>22</v>
      </c>
      <c r="P881" s="1" t="s">
        <v>503</v>
      </c>
      <c r="Q881" s="1">
        <v>1</v>
      </c>
    </row>
    <row r="882" spans="4:17" x14ac:dyDescent="0.2">
      <c r="D882" s="1" t="s">
        <v>309</v>
      </c>
      <c r="E882" s="1">
        <v>1400012124</v>
      </c>
      <c r="G882" s="1" t="s">
        <v>123</v>
      </c>
      <c r="I882" s="1" t="s">
        <v>123</v>
      </c>
      <c r="K882" s="2">
        <v>-170280</v>
      </c>
      <c r="L882" s="1" t="s">
        <v>22</v>
      </c>
      <c r="N882" s="2">
        <v>-170280</v>
      </c>
      <c r="O882" s="1" t="s">
        <v>22</v>
      </c>
      <c r="P882" s="1" t="s">
        <v>504</v>
      </c>
      <c r="Q882" s="1">
        <v>1</v>
      </c>
    </row>
    <row r="883" spans="4:17" x14ac:dyDescent="0.2">
      <c r="D883" s="1" t="s">
        <v>309</v>
      </c>
      <c r="E883" s="1">
        <v>1400012124</v>
      </c>
      <c r="G883" s="1" t="s">
        <v>123</v>
      </c>
      <c r="I883" s="1" t="s">
        <v>123</v>
      </c>
      <c r="K883" s="2">
        <v>-31952.61</v>
      </c>
      <c r="L883" s="1" t="s">
        <v>22</v>
      </c>
      <c r="N883" s="2">
        <v>-31952.61</v>
      </c>
      <c r="O883" s="1" t="s">
        <v>22</v>
      </c>
      <c r="P883" s="1" t="s">
        <v>505</v>
      </c>
      <c r="Q883" s="1">
        <v>1</v>
      </c>
    </row>
    <row r="884" spans="4:17" x14ac:dyDescent="0.2">
      <c r="D884" s="1" t="s">
        <v>309</v>
      </c>
      <c r="E884" s="1">
        <v>1400012124</v>
      </c>
      <c r="G884" s="1" t="s">
        <v>123</v>
      </c>
      <c r="I884" s="1" t="s">
        <v>123</v>
      </c>
      <c r="K884" s="2">
        <v>-72068.350000000006</v>
      </c>
      <c r="L884" s="1" t="s">
        <v>22</v>
      </c>
      <c r="N884" s="2">
        <v>-72068.350000000006</v>
      </c>
      <c r="O884" s="1" t="s">
        <v>22</v>
      </c>
      <c r="P884" s="1" t="s">
        <v>502</v>
      </c>
      <c r="Q884" s="1">
        <v>1</v>
      </c>
    </row>
    <row r="885" spans="4:17" x14ac:dyDescent="0.2">
      <c r="D885" s="1" t="s">
        <v>309</v>
      </c>
      <c r="E885" s="1">
        <v>1400012124</v>
      </c>
      <c r="G885" s="1" t="s">
        <v>123</v>
      </c>
      <c r="I885" s="1" t="s">
        <v>123</v>
      </c>
      <c r="K885" s="2">
        <v>-444000</v>
      </c>
      <c r="L885" s="1" t="s">
        <v>22</v>
      </c>
      <c r="N885" s="2">
        <v>-444000</v>
      </c>
      <c r="O885" s="1" t="s">
        <v>22</v>
      </c>
      <c r="P885" s="1" t="s">
        <v>506</v>
      </c>
      <c r="Q885" s="1">
        <v>1</v>
      </c>
    </row>
    <row r="886" spans="4:17" x14ac:dyDescent="0.2">
      <c r="D886" s="1" t="s">
        <v>309</v>
      </c>
      <c r="E886" s="1">
        <v>1400012131</v>
      </c>
      <c r="G886" s="1" t="s">
        <v>56</v>
      </c>
      <c r="I886" s="1" t="s">
        <v>56</v>
      </c>
      <c r="K886" s="2">
        <v>-160639.79</v>
      </c>
      <c r="L886" s="1" t="s">
        <v>22</v>
      </c>
      <c r="N886" s="2">
        <v>-160639.79</v>
      </c>
      <c r="O886" s="1" t="s">
        <v>22</v>
      </c>
      <c r="P886" s="1" t="s">
        <v>505</v>
      </c>
      <c r="Q886" s="1">
        <v>1</v>
      </c>
    </row>
    <row r="887" spans="4:17" x14ac:dyDescent="0.2">
      <c r="D887" s="1" t="s">
        <v>309</v>
      </c>
      <c r="E887" s="1">
        <v>1400012131</v>
      </c>
      <c r="G887" s="1" t="s">
        <v>56</v>
      </c>
      <c r="I887" s="1" t="s">
        <v>56</v>
      </c>
      <c r="K887" s="2">
        <v>-400801</v>
      </c>
      <c r="L887" s="1" t="s">
        <v>22</v>
      </c>
      <c r="N887" s="2">
        <v>-400801</v>
      </c>
      <c r="O887" s="1" t="s">
        <v>22</v>
      </c>
      <c r="P887" s="1" t="s">
        <v>507</v>
      </c>
      <c r="Q887" s="1">
        <v>1</v>
      </c>
    </row>
    <row r="888" spans="4:17" x14ac:dyDescent="0.2">
      <c r="D888" s="1" t="s">
        <v>309</v>
      </c>
      <c r="E888" s="1">
        <v>1400012137</v>
      </c>
      <c r="G888" s="1" t="s">
        <v>136</v>
      </c>
      <c r="I888" s="1" t="s">
        <v>136</v>
      </c>
      <c r="K888" s="2">
        <v>-333000</v>
      </c>
      <c r="L888" s="1" t="s">
        <v>22</v>
      </c>
      <c r="N888" s="2">
        <v>-333000</v>
      </c>
      <c r="O888" s="1" t="s">
        <v>22</v>
      </c>
      <c r="P888" s="1" t="s">
        <v>508</v>
      </c>
      <c r="Q888" s="1">
        <v>1</v>
      </c>
    </row>
    <row r="889" spans="4:17" x14ac:dyDescent="0.2">
      <c r="D889" s="1" t="s">
        <v>309</v>
      </c>
      <c r="E889" s="1">
        <v>1400012137</v>
      </c>
      <c r="G889" s="1" t="s">
        <v>136</v>
      </c>
      <c r="I889" s="1" t="s">
        <v>136</v>
      </c>
      <c r="K889" s="2">
        <v>-333000</v>
      </c>
      <c r="L889" s="1" t="s">
        <v>22</v>
      </c>
      <c r="N889" s="2">
        <v>-333000</v>
      </c>
      <c r="O889" s="1" t="s">
        <v>22</v>
      </c>
      <c r="P889" s="1" t="s">
        <v>509</v>
      </c>
      <c r="Q889" s="1">
        <v>1</v>
      </c>
    </row>
    <row r="890" spans="4:17" x14ac:dyDescent="0.2">
      <c r="D890" s="1" t="s">
        <v>309</v>
      </c>
      <c r="E890" s="1">
        <v>1400012137</v>
      </c>
      <c r="G890" s="1" t="s">
        <v>136</v>
      </c>
      <c r="I890" s="1" t="s">
        <v>136</v>
      </c>
      <c r="K890" s="2">
        <v>-180496.8</v>
      </c>
      <c r="L890" s="1" t="s">
        <v>22</v>
      </c>
      <c r="N890" s="2">
        <v>-180496.8</v>
      </c>
      <c r="O890" s="1" t="s">
        <v>22</v>
      </c>
      <c r="P890" s="1" t="s">
        <v>510</v>
      </c>
      <c r="Q890" s="1">
        <v>1</v>
      </c>
    </row>
    <row r="891" spans="4:17" x14ac:dyDescent="0.2">
      <c r="D891" s="1" t="s">
        <v>309</v>
      </c>
      <c r="E891" s="1">
        <v>1400012137</v>
      </c>
      <c r="G891" s="1" t="s">
        <v>136</v>
      </c>
      <c r="I891" s="1" t="s">
        <v>136</v>
      </c>
      <c r="K891" s="2">
        <v>-187024.8</v>
      </c>
      <c r="L891" s="1" t="s">
        <v>22</v>
      </c>
      <c r="N891" s="2">
        <v>-187024.8</v>
      </c>
      <c r="O891" s="1" t="s">
        <v>22</v>
      </c>
      <c r="P891" s="1" t="s">
        <v>511</v>
      </c>
      <c r="Q891" s="1">
        <v>1</v>
      </c>
    </row>
    <row r="892" spans="4:17" x14ac:dyDescent="0.2">
      <c r="D892" s="1" t="s">
        <v>309</v>
      </c>
      <c r="E892" s="1">
        <v>1400012137</v>
      </c>
      <c r="G892" s="1" t="s">
        <v>136</v>
      </c>
      <c r="I892" s="1" t="s">
        <v>136</v>
      </c>
      <c r="K892" s="2">
        <v>-1957.89</v>
      </c>
      <c r="L892" s="1" t="s">
        <v>22</v>
      </c>
      <c r="N892" s="2">
        <v>-1957.89</v>
      </c>
      <c r="O892" s="1" t="s">
        <v>22</v>
      </c>
      <c r="P892" s="1" t="s">
        <v>512</v>
      </c>
      <c r="Q892" s="1">
        <v>1</v>
      </c>
    </row>
    <row r="893" spans="4:17" x14ac:dyDescent="0.2">
      <c r="D893" s="1" t="s">
        <v>309</v>
      </c>
      <c r="E893" s="1">
        <v>1400012163</v>
      </c>
      <c r="G893" s="1" t="s">
        <v>69</v>
      </c>
      <c r="I893" s="1" t="s">
        <v>69</v>
      </c>
      <c r="K893" s="1">
        <v>-214.01</v>
      </c>
      <c r="L893" s="1" t="s">
        <v>22</v>
      </c>
      <c r="N893" s="1">
        <v>-214.01</v>
      </c>
      <c r="O893" s="1" t="s">
        <v>22</v>
      </c>
      <c r="P893" s="1" t="s">
        <v>513</v>
      </c>
      <c r="Q893" s="1">
        <v>1</v>
      </c>
    </row>
    <row r="894" spans="4:17" x14ac:dyDescent="0.2">
      <c r="D894" s="1" t="s">
        <v>309</v>
      </c>
      <c r="E894" s="1">
        <v>1400012163</v>
      </c>
      <c r="G894" s="1" t="s">
        <v>69</v>
      </c>
      <c r="I894" s="1" t="s">
        <v>69</v>
      </c>
      <c r="K894" s="2">
        <v>-400801</v>
      </c>
      <c r="L894" s="1" t="s">
        <v>22</v>
      </c>
      <c r="N894" s="2">
        <v>-400801</v>
      </c>
      <c r="O894" s="1" t="s">
        <v>22</v>
      </c>
      <c r="P894" s="1" t="s">
        <v>514</v>
      </c>
      <c r="Q894" s="1">
        <v>1</v>
      </c>
    </row>
    <row r="895" spans="4:17" x14ac:dyDescent="0.2">
      <c r="D895" s="1" t="s">
        <v>309</v>
      </c>
      <c r="E895" s="1">
        <v>1400012163</v>
      </c>
      <c r="G895" s="1" t="s">
        <v>69</v>
      </c>
      <c r="I895" s="1" t="s">
        <v>69</v>
      </c>
      <c r="K895" s="2">
        <v>-103597</v>
      </c>
      <c r="L895" s="1" t="s">
        <v>22</v>
      </c>
      <c r="N895" s="2">
        <v>-103597</v>
      </c>
      <c r="O895" s="1" t="s">
        <v>22</v>
      </c>
      <c r="P895" s="1" t="s">
        <v>515</v>
      </c>
      <c r="Q895" s="1">
        <v>1</v>
      </c>
    </row>
    <row r="896" spans="4:17" x14ac:dyDescent="0.2">
      <c r="D896" s="1" t="s">
        <v>309</v>
      </c>
      <c r="E896" s="1">
        <v>1400012163</v>
      </c>
      <c r="G896" s="1" t="s">
        <v>69</v>
      </c>
      <c r="I896" s="1" t="s">
        <v>69</v>
      </c>
      <c r="K896" s="2">
        <v>-244200</v>
      </c>
      <c r="L896" s="1" t="s">
        <v>22</v>
      </c>
      <c r="N896" s="2">
        <v>-244200</v>
      </c>
      <c r="O896" s="1" t="s">
        <v>22</v>
      </c>
      <c r="P896" s="1" t="s">
        <v>516</v>
      </c>
      <c r="Q896" s="1">
        <v>1</v>
      </c>
    </row>
    <row r="897" spans="1:17" x14ac:dyDescent="0.2">
      <c r="D897" s="1" t="s">
        <v>309</v>
      </c>
      <c r="E897" s="1">
        <v>1400012163</v>
      </c>
      <c r="G897" s="1" t="s">
        <v>69</v>
      </c>
      <c r="I897" s="1" t="s">
        <v>69</v>
      </c>
      <c r="K897" s="2">
        <v>-189742.11</v>
      </c>
      <c r="L897" s="1" t="s">
        <v>22</v>
      </c>
      <c r="N897" s="2">
        <v>-189742.11</v>
      </c>
      <c r="O897" s="1" t="s">
        <v>22</v>
      </c>
      <c r="P897" s="1" t="s">
        <v>512</v>
      </c>
      <c r="Q897" s="1">
        <v>1</v>
      </c>
    </row>
    <row r="898" spans="1:17" x14ac:dyDescent="0.2">
      <c r="D898" s="1" t="s">
        <v>309</v>
      </c>
      <c r="E898" s="1">
        <v>1400012230</v>
      </c>
      <c r="G898" s="1" t="s">
        <v>108</v>
      </c>
      <c r="I898" s="1" t="s">
        <v>108</v>
      </c>
      <c r="K898" s="2">
        <v>-409388.99</v>
      </c>
      <c r="L898" s="1" t="s">
        <v>22</v>
      </c>
      <c r="N898" s="2">
        <v>-409388.99</v>
      </c>
      <c r="O898" s="1" t="s">
        <v>22</v>
      </c>
      <c r="P898" s="1" t="s">
        <v>513</v>
      </c>
      <c r="Q898" s="1">
        <v>1</v>
      </c>
    </row>
    <row r="899" spans="1:17" x14ac:dyDescent="0.2">
      <c r="D899" s="1" t="s">
        <v>309</v>
      </c>
      <c r="E899" s="1">
        <v>1400012230</v>
      </c>
      <c r="G899" s="1" t="s">
        <v>108</v>
      </c>
      <c r="I899" s="1" t="s">
        <v>108</v>
      </c>
      <c r="K899" s="2">
        <v>-132060</v>
      </c>
      <c r="L899" s="1" t="s">
        <v>22</v>
      </c>
      <c r="N899" s="2">
        <v>-132060</v>
      </c>
      <c r="O899" s="1" t="s">
        <v>22</v>
      </c>
      <c r="P899" s="1" t="s">
        <v>517</v>
      </c>
      <c r="Q899" s="1">
        <v>1</v>
      </c>
    </row>
    <row r="900" spans="1:17" x14ac:dyDescent="0.2">
      <c r="D900" s="1" t="s">
        <v>309</v>
      </c>
      <c r="E900" s="1">
        <v>1400012230</v>
      </c>
      <c r="G900" s="1" t="s">
        <v>108</v>
      </c>
      <c r="I900" s="1" t="s">
        <v>108</v>
      </c>
      <c r="K900" s="2">
        <v>-203300</v>
      </c>
      <c r="L900" s="1" t="s">
        <v>22</v>
      </c>
      <c r="N900" s="2">
        <v>-203300</v>
      </c>
      <c r="O900" s="1" t="s">
        <v>22</v>
      </c>
      <c r="P900" s="1" t="s">
        <v>518</v>
      </c>
      <c r="Q900" s="1">
        <v>1</v>
      </c>
    </row>
    <row r="901" spans="1:17" x14ac:dyDescent="0.2">
      <c r="D901" s="1" t="s">
        <v>309</v>
      </c>
      <c r="E901" s="1">
        <v>1400012230</v>
      </c>
      <c r="G901" s="1" t="s">
        <v>108</v>
      </c>
      <c r="I901" s="1" t="s">
        <v>108</v>
      </c>
      <c r="K901" s="2">
        <v>-1841.26</v>
      </c>
      <c r="L901" s="1" t="s">
        <v>22</v>
      </c>
      <c r="N901" s="2">
        <v>-1841.26</v>
      </c>
      <c r="O901" s="1" t="s">
        <v>22</v>
      </c>
      <c r="P901" s="1" t="s">
        <v>519</v>
      </c>
      <c r="Q901" s="1">
        <v>1</v>
      </c>
    </row>
    <row r="903" spans="1:17" x14ac:dyDescent="0.2">
      <c r="B903" s="1" t="s">
        <v>32</v>
      </c>
      <c r="K903" s="2">
        <v>-9773965.2100000009</v>
      </c>
      <c r="L903" s="1" t="s">
        <v>22</v>
      </c>
      <c r="N903" s="2">
        <v>-9773965.2100000009</v>
      </c>
      <c r="O903" s="1" t="s">
        <v>22</v>
      </c>
    </row>
    <row r="905" spans="1:17" x14ac:dyDescent="0.2">
      <c r="A905" s="3"/>
      <c r="B905" s="3" t="s">
        <v>33</v>
      </c>
      <c r="C905" s="3" t="s">
        <v>235</v>
      </c>
      <c r="D905" s="3"/>
      <c r="E905" s="3"/>
      <c r="F905" s="3"/>
      <c r="G905" s="3"/>
      <c r="H905" s="3"/>
      <c r="I905" s="3"/>
      <c r="J905" s="3"/>
      <c r="K905" s="4">
        <v>-9773965.2100000009</v>
      </c>
      <c r="L905" s="3" t="s">
        <v>22</v>
      </c>
      <c r="M905" s="3"/>
      <c r="N905" s="4">
        <v>-9773965.2100000009</v>
      </c>
      <c r="O905" s="3" t="s">
        <v>22</v>
      </c>
      <c r="P905" s="3"/>
      <c r="Q905" s="3"/>
    </row>
    <row r="907" spans="1:17" x14ac:dyDescent="0.2">
      <c r="A907" s="1" t="s">
        <v>0</v>
      </c>
      <c r="F907" s="1">
        <v>501173</v>
      </c>
    </row>
    <row r="908" spans="1:17" x14ac:dyDescent="0.2">
      <c r="A908" s="1" t="s">
        <v>1</v>
      </c>
      <c r="F908" s="1" t="s">
        <v>2</v>
      </c>
    </row>
    <row r="910" spans="1:17" x14ac:dyDescent="0.2">
      <c r="A910" s="1" t="s">
        <v>3</v>
      </c>
      <c r="F910" s="1" t="s">
        <v>163</v>
      </c>
    </row>
    <row r="911" spans="1:17" x14ac:dyDescent="0.2">
      <c r="A911" s="1" t="s">
        <v>5</v>
      </c>
    </row>
    <row r="914" spans="1:17" x14ac:dyDescent="0.2">
      <c r="C914" s="1" t="s">
        <v>6</v>
      </c>
      <c r="D914" s="1" t="s">
        <v>7</v>
      </c>
      <c r="E914" s="1" t="s">
        <v>8</v>
      </c>
      <c r="G914" s="1" t="s">
        <v>9</v>
      </c>
      <c r="H914" s="1" t="s">
        <v>10</v>
      </c>
      <c r="I914" s="1" t="s">
        <v>11</v>
      </c>
      <c r="J914" s="1" t="s">
        <v>12</v>
      </c>
      <c r="K914" s="1" t="s">
        <v>13</v>
      </c>
      <c r="L914" s="1" t="s">
        <v>14</v>
      </c>
      <c r="M914" s="1" t="s">
        <v>15</v>
      </c>
      <c r="N914" s="1" t="s">
        <v>16</v>
      </c>
      <c r="O914" s="1" t="s">
        <v>17</v>
      </c>
      <c r="P914" s="1" t="s">
        <v>18</v>
      </c>
      <c r="Q914" s="1" t="s">
        <v>19</v>
      </c>
    </row>
    <row r="916" spans="1:17" x14ac:dyDescent="0.2">
      <c r="D916" s="1" t="s">
        <v>309</v>
      </c>
      <c r="E916" s="1">
        <v>1400012200</v>
      </c>
      <c r="G916" s="1" t="s">
        <v>226</v>
      </c>
      <c r="I916" s="1" t="s">
        <v>226</v>
      </c>
      <c r="K916" s="2">
        <v>-22119.66</v>
      </c>
      <c r="L916" s="1" t="s">
        <v>22</v>
      </c>
      <c r="N916" s="2">
        <v>-22119.66</v>
      </c>
      <c r="O916" s="1" t="s">
        <v>22</v>
      </c>
      <c r="P916" s="1" t="s">
        <v>520</v>
      </c>
      <c r="Q916" s="1">
        <v>1</v>
      </c>
    </row>
    <row r="918" spans="1:17" x14ac:dyDescent="0.2">
      <c r="B918" s="1" t="s">
        <v>32</v>
      </c>
      <c r="K918" s="2">
        <v>-22119.66</v>
      </c>
      <c r="L918" s="1" t="s">
        <v>22</v>
      </c>
      <c r="N918" s="2">
        <v>-22119.66</v>
      </c>
      <c r="O918" s="1" t="s">
        <v>22</v>
      </c>
    </row>
    <row r="920" spans="1:17" x14ac:dyDescent="0.2">
      <c r="A920" s="3"/>
      <c r="B920" s="3" t="s">
        <v>33</v>
      </c>
      <c r="C920" s="3" t="s">
        <v>521</v>
      </c>
      <c r="D920" s="3"/>
      <c r="E920" s="3"/>
      <c r="F920" s="3"/>
      <c r="G920" s="3"/>
      <c r="H920" s="3"/>
      <c r="I920" s="3"/>
      <c r="J920" s="3"/>
      <c r="K920" s="4">
        <v>-22119.66</v>
      </c>
      <c r="L920" s="3" t="s">
        <v>22</v>
      </c>
      <c r="M920" s="3"/>
      <c r="N920" s="4">
        <v>-22119.66</v>
      </c>
      <c r="O920" s="3" t="s">
        <v>22</v>
      </c>
      <c r="P920" s="3"/>
      <c r="Q920" s="3"/>
    </row>
    <row r="922" spans="1:17" x14ac:dyDescent="0.2">
      <c r="A922" s="1" t="s">
        <v>0</v>
      </c>
      <c r="F922" s="1">
        <v>501176</v>
      </c>
    </row>
    <row r="923" spans="1:17" x14ac:dyDescent="0.2">
      <c r="A923" s="1" t="s">
        <v>1</v>
      </c>
      <c r="F923" s="1" t="s">
        <v>2</v>
      </c>
    </row>
    <row r="925" spans="1:17" x14ac:dyDescent="0.2">
      <c r="A925" s="1" t="s">
        <v>3</v>
      </c>
      <c r="F925" s="1" t="s">
        <v>522</v>
      </c>
    </row>
    <row r="926" spans="1:17" x14ac:dyDescent="0.2">
      <c r="A926" s="1" t="s">
        <v>5</v>
      </c>
    </row>
    <row r="929" spans="1:17" x14ac:dyDescent="0.2">
      <c r="C929" s="1" t="s">
        <v>6</v>
      </c>
      <c r="D929" s="1" t="s">
        <v>7</v>
      </c>
      <c r="E929" s="1" t="s">
        <v>8</v>
      </c>
      <c r="G929" s="1" t="s">
        <v>9</v>
      </c>
      <c r="H929" s="1" t="s">
        <v>10</v>
      </c>
      <c r="I929" s="1" t="s">
        <v>11</v>
      </c>
      <c r="J929" s="1" t="s">
        <v>12</v>
      </c>
      <c r="K929" s="1" t="s">
        <v>13</v>
      </c>
      <c r="L929" s="1" t="s">
        <v>14</v>
      </c>
      <c r="M929" s="1" t="s">
        <v>15</v>
      </c>
      <c r="N929" s="1" t="s">
        <v>16</v>
      </c>
      <c r="O929" s="1" t="s">
        <v>17</v>
      </c>
      <c r="P929" s="1" t="s">
        <v>18</v>
      </c>
      <c r="Q929" s="1" t="s">
        <v>19</v>
      </c>
    </row>
    <row r="931" spans="1:17" x14ac:dyDescent="0.2">
      <c r="D931" s="1" t="s">
        <v>309</v>
      </c>
      <c r="E931" s="1">
        <v>1400012113</v>
      </c>
      <c r="G931" s="1" t="s">
        <v>62</v>
      </c>
      <c r="I931" s="1" t="s">
        <v>62</v>
      </c>
      <c r="K931" s="2">
        <v>-40456.93</v>
      </c>
      <c r="L931" s="1" t="s">
        <v>22</v>
      </c>
      <c r="N931" s="2">
        <v>-40456.93</v>
      </c>
      <c r="O931" s="1" t="s">
        <v>22</v>
      </c>
      <c r="P931" s="1" t="s">
        <v>523</v>
      </c>
      <c r="Q931" s="1">
        <v>1</v>
      </c>
    </row>
    <row r="933" spans="1:17" x14ac:dyDescent="0.2">
      <c r="B933" s="1" t="s">
        <v>32</v>
      </c>
      <c r="K933" s="2">
        <v>-40456.93</v>
      </c>
      <c r="L933" s="1" t="s">
        <v>22</v>
      </c>
      <c r="N933" s="2">
        <v>-40456.93</v>
      </c>
      <c r="O933" s="1" t="s">
        <v>22</v>
      </c>
    </row>
    <row r="935" spans="1:17" x14ac:dyDescent="0.2">
      <c r="A935" s="3"/>
      <c r="B935" s="3" t="s">
        <v>33</v>
      </c>
      <c r="C935" s="3" t="s">
        <v>524</v>
      </c>
      <c r="D935" s="3"/>
      <c r="E935" s="3"/>
      <c r="F935" s="3"/>
      <c r="G935" s="3"/>
      <c r="H935" s="3"/>
      <c r="I935" s="3"/>
      <c r="J935" s="3"/>
      <c r="K935" s="4">
        <v>-40456.93</v>
      </c>
      <c r="L935" s="3" t="s">
        <v>22</v>
      </c>
      <c r="M935" s="3"/>
      <c r="N935" s="4">
        <v>-40456.93</v>
      </c>
      <c r="O935" s="3" t="s">
        <v>22</v>
      </c>
      <c r="P935" s="3"/>
      <c r="Q935" s="3"/>
    </row>
    <row r="937" spans="1:17" x14ac:dyDescent="0.2">
      <c r="A937" s="1" t="s">
        <v>0</v>
      </c>
      <c r="F937" s="1">
        <v>501178</v>
      </c>
    </row>
    <row r="938" spans="1:17" x14ac:dyDescent="0.2">
      <c r="A938" s="1" t="s">
        <v>1</v>
      </c>
      <c r="F938" s="1" t="s">
        <v>2</v>
      </c>
    </row>
    <row r="940" spans="1:17" x14ac:dyDescent="0.2">
      <c r="A940" s="1" t="s">
        <v>3</v>
      </c>
      <c r="F940" s="1" t="s">
        <v>525</v>
      </c>
    </row>
    <row r="941" spans="1:17" x14ac:dyDescent="0.2">
      <c r="A941" s="1" t="s">
        <v>5</v>
      </c>
    </row>
    <row r="944" spans="1:17" x14ac:dyDescent="0.2">
      <c r="C944" s="1" t="s">
        <v>6</v>
      </c>
      <c r="D944" s="1" t="s">
        <v>7</v>
      </c>
      <c r="E944" s="1" t="s">
        <v>8</v>
      </c>
      <c r="G944" s="1" t="s">
        <v>9</v>
      </c>
      <c r="H944" s="1" t="s">
        <v>10</v>
      </c>
      <c r="I944" s="1" t="s">
        <v>11</v>
      </c>
      <c r="J944" s="1" t="s">
        <v>12</v>
      </c>
      <c r="K944" s="1" t="s">
        <v>13</v>
      </c>
      <c r="L944" s="1" t="s">
        <v>14</v>
      </c>
      <c r="M944" s="1" t="s">
        <v>15</v>
      </c>
      <c r="N944" s="1" t="s">
        <v>16</v>
      </c>
      <c r="O944" s="1" t="s">
        <v>17</v>
      </c>
      <c r="P944" s="1" t="s">
        <v>18</v>
      </c>
      <c r="Q944" s="1" t="s">
        <v>19</v>
      </c>
    </row>
    <row r="946" spans="1:17" x14ac:dyDescent="0.2">
      <c r="D946" s="1" t="s">
        <v>309</v>
      </c>
      <c r="E946" s="1">
        <v>1400012198</v>
      </c>
      <c r="G946" s="1" t="s">
        <v>164</v>
      </c>
      <c r="I946" s="1" t="s">
        <v>164</v>
      </c>
      <c r="K946" s="2">
        <v>-188515.63</v>
      </c>
      <c r="L946" s="1" t="s">
        <v>22</v>
      </c>
      <c r="N946" s="2">
        <v>-44555.81</v>
      </c>
      <c r="O946" s="1" t="s">
        <v>23</v>
      </c>
      <c r="P946" s="1" t="s">
        <v>526</v>
      </c>
      <c r="Q946" s="1">
        <v>4.2309999999999999</v>
      </c>
    </row>
    <row r="948" spans="1:17" x14ac:dyDescent="0.2">
      <c r="B948" s="1" t="s">
        <v>32</v>
      </c>
      <c r="K948" s="2">
        <v>-188515.63</v>
      </c>
      <c r="L948" s="1" t="s">
        <v>22</v>
      </c>
      <c r="N948" s="2">
        <v>-44555.81</v>
      </c>
      <c r="O948" s="1" t="s">
        <v>23</v>
      </c>
    </row>
    <row r="950" spans="1:17" x14ac:dyDescent="0.2">
      <c r="A950" s="3"/>
      <c r="B950" s="3" t="s">
        <v>33</v>
      </c>
      <c r="C950" s="3" t="s">
        <v>527</v>
      </c>
      <c r="D950" s="3"/>
      <c r="E950" s="3"/>
      <c r="F950" s="3"/>
      <c r="G950" s="3"/>
      <c r="H950" s="3"/>
      <c r="I950" s="3"/>
      <c r="J950" s="3"/>
      <c r="K950" s="4">
        <v>-188515.63</v>
      </c>
      <c r="L950" s="3" t="s">
        <v>22</v>
      </c>
      <c r="M950" s="3"/>
      <c r="N950" s="4">
        <v>-44555.81</v>
      </c>
      <c r="O950" s="3" t="s">
        <v>23</v>
      </c>
      <c r="P950" s="3"/>
      <c r="Q950" s="3"/>
    </row>
    <row r="952" spans="1:17" x14ac:dyDescent="0.2">
      <c r="A952" s="1" t="s">
        <v>0</v>
      </c>
      <c r="F952" s="1">
        <v>501179</v>
      </c>
    </row>
    <row r="953" spans="1:17" x14ac:dyDescent="0.2">
      <c r="A953" s="1" t="s">
        <v>1</v>
      </c>
      <c r="F953" s="1" t="s">
        <v>2</v>
      </c>
    </row>
    <row r="955" spans="1:17" x14ac:dyDescent="0.2">
      <c r="A955" s="1" t="s">
        <v>3</v>
      </c>
      <c r="F955" s="1" t="s">
        <v>528</v>
      </c>
    </row>
    <row r="956" spans="1:17" x14ac:dyDescent="0.2">
      <c r="A956" s="1" t="s">
        <v>5</v>
      </c>
    </row>
    <row r="959" spans="1:17" x14ac:dyDescent="0.2">
      <c r="C959" s="1" t="s">
        <v>6</v>
      </c>
      <c r="D959" s="1" t="s">
        <v>7</v>
      </c>
      <c r="E959" s="1" t="s">
        <v>8</v>
      </c>
      <c r="G959" s="1" t="s">
        <v>9</v>
      </c>
      <c r="H959" s="1" t="s">
        <v>10</v>
      </c>
      <c r="I959" s="1" t="s">
        <v>11</v>
      </c>
      <c r="J959" s="1" t="s">
        <v>12</v>
      </c>
      <c r="K959" s="1" t="s">
        <v>13</v>
      </c>
      <c r="L959" s="1" t="s">
        <v>14</v>
      </c>
      <c r="M959" s="1" t="s">
        <v>15</v>
      </c>
      <c r="N959" s="1" t="s">
        <v>16</v>
      </c>
      <c r="O959" s="1" t="s">
        <v>17</v>
      </c>
      <c r="P959" s="1" t="s">
        <v>18</v>
      </c>
      <c r="Q959" s="1" t="s">
        <v>19</v>
      </c>
    </row>
    <row r="961" spans="1:17" x14ac:dyDescent="0.2">
      <c r="D961" s="1" t="s">
        <v>309</v>
      </c>
      <c r="E961" s="1">
        <v>1400012198</v>
      </c>
      <c r="G961" s="1" t="s">
        <v>164</v>
      </c>
      <c r="I961" s="1" t="s">
        <v>164</v>
      </c>
      <c r="K961" s="2">
        <v>-113355.13</v>
      </c>
      <c r="L961" s="1" t="s">
        <v>22</v>
      </c>
      <c r="N961" s="2">
        <v>-26791.57</v>
      </c>
      <c r="O961" s="1" t="s">
        <v>23</v>
      </c>
      <c r="P961" s="1" t="s">
        <v>529</v>
      </c>
      <c r="Q961" s="1">
        <v>4.2309999999999999</v>
      </c>
    </row>
    <row r="963" spans="1:17" x14ac:dyDescent="0.2">
      <c r="B963" s="1" t="s">
        <v>32</v>
      </c>
      <c r="K963" s="2">
        <v>-113355.13</v>
      </c>
      <c r="L963" s="1" t="s">
        <v>22</v>
      </c>
      <c r="N963" s="2">
        <v>-26791.57</v>
      </c>
      <c r="O963" s="1" t="s">
        <v>23</v>
      </c>
    </row>
    <row r="965" spans="1:17" x14ac:dyDescent="0.2">
      <c r="A965" s="3"/>
      <c r="B965" s="3" t="s">
        <v>33</v>
      </c>
      <c r="C965" s="3" t="s">
        <v>530</v>
      </c>
      <c r="D965" s="3"/>
      <c r="E965" s="3"/>
      <c r="F965" s="3"/>
      <c r="G965" s="3"/>
      <c r="H965" s="3"/>
      <c r="I965" s="3"/>
      <c r="J965" s="3"/>
      <c r="K965" s="4">
        <v>-113355.13</v>
      </c>
      <c r="L965" s="3" t="s">
        <v>22</v>
      </c>
      <c r="M965" s="3"/>
      <c r="N965" s="4">
        <v>-26791.57</v>
      </c>
      <c r="O965" s="3" t="s">
        <v>23</v>
      </c>
      <c r="P965" s="3"/>
      <c r="Q965" s="3"/>
    </row>
    <row r="967" spans="1:17" x14ac:dyDescent="0.2">
      <c r="A967" s="1" t="s">
        <v>0</v>
      </c>
      <c r="F967" s="1">
        <v>501180</v>
      </c>
    </row>
    <row r="968" spans="1:17" x14ac:dyDescent="0.2">
      <c r="A968" s="1" t="s">
        <v>1</v>
      </c>
      <c r="F968" s="1" t="s">
        <v>2</v>
      </c>
    </row>
    <row r="970" spans="1:17" x14ac:dyDescent="0.2">
      <c r="A970" s="1" t="s">
        <v>3</v>
      </c>
      <c r="F970" s="1" t="s">
        <v>531</v>
      </c>
    </row>
    <row r="971" spans="1:17" x14ac:dyDescent="0.2">
      <c r="A971" s="1" t="s">
        <v>5</v>
      </c>
    </row>
    <row r="974" spans="1:17" x14ac:dyDescent="0.2">
      <c r="C974" s="1" t="s">
        <v>6</v>
      </c>
      <c r="D974" s="1" t="s">
        <v>7</v>
      </c>
      <c r="E974" s="1" t="s">
        <v>8</v>
      </c>
      <c r="G974" s="1" t="s">
        <v>9</v>
      </c>
      <c r="H974" s="1" t="s">
        <v>10</v>
      </c>
      <c r="I974" s="1" t="s">
        <v>11</v>
      </c>
      <c r="J974" s="1" t="s">
        <v>12</v>
      </c>
      <c r="K974" s="1" t="s">
        <v>13</v>
      </c>
      <c r="L974" s="1" t="s">
        <v>14</v>
      </c>
      <c r="M974" s="1" t="s">
        <v>15</v>
      </c>
      <c r="N974" s="1" t="s">
        <v>16</v>
      </c>
      <c r="O974" s="1" t="s">
        <v>17</v>
      </c>
      <c r="P974" s="1" t="s">
        <v>18</v>
      </c>
      <c r="Q974" s="1" t="s">
        <v>19</v>
      </c>
    </row>
    <row r="976" spans="1:17" x14ac:dyDescent="0.2">
      <c r="D976" s="1" t="s">
        <v>309</v>
      </c>
      <c r="E976" s="1">
        <v>1400012153</v>
      </c>
      <c r="G976" s="1" t="s">
        <v>45</v>
      </c>
      <c r="I976" s="1" t="s">
        <v>45</v>
      </c>
      <c r="K976" s="2">
        <v>-76803.649999999994</v>
      </c>
      <c r="L976" s="1" t="s">
        <v>22</v>
      </c>
      <c r="N976" s="2">
        <v>-76803.649999999994</v>
      </c>
      <c r="O976" s="1" t="s">
        <v>22</v>
      </c>
      <c r="P976" s="1" t="s">
        <v>532</v>
      </c>
      <c r="Q976" s="1">
        <v>1</v>
      </c>
    </row>
    <row r="978" spans="1:17" x14ac:dyDescent="0.2">
      <c r="B978" s="1" t="s">
        <v>32</v>
      </c>
      <c r="K978" s="2">
        <v>-76803.649999999994</v>
      </c>
      <c r="L978" s="1" t="s">
        <v>22</v>
      </c>
      <c r="N978" s="2">
        <v>-76803.649999999994</v>
      </c>
      <c r="O978" s="1" t="s">
        <v>22</v>
      </c>
    </row>
    <row r="980" spans="1:17" x14ac:dyDescent="0.2">
      <c r="A980" s="3"/>
      <c r="B980" s="3" t="s">
        <v>33</v>
      </c>
      <c r="C980" s="3" t="s">
        <v>533</v>
      </c>
      <c r="D980" s="3"/>
      <c r="E980" s="3"/>
      <c r="F980" s="3"/>
      <c r="G980" s="3"/>
      <c r="H980" s="3"/>
      <c r="I980" s="3"/>
      <c r="J980" s="3"/>
      <c r="K980" s="4">
        <v>-76803.649999999994</v>
      </c>
      <c r="L980" s="3" t="s">
        <v>22</v>
      </c>
      <c r="M980" s="3"/>
      <c r="N980" s="4">
        <v>-76803.649999999994</v>
      </c>
      <c r="O980" s="3" t="s">
        <v>22</v>
      </c>
      <c r="P980" s="3"/>
      <c r="Q980" s="3"/>
    </row>
    <row r="982" spans="1:17" x14ac:dyDescent="0.2">
      <c r="A982" s="1" t="s">
        <v>0</v>
      </c>
      <c r="F982" s="1">
        <v>501181</v>
      </c>
    </row>
    <row r="983" spans="1:17" x14ac:dyDescent="0.2">
      <c r="A983" s="1" t="s">
        <v>1</v>
      </c>
      <c r="F983" s="1" t="s">
        <v>2</v>
      </c>
    </row>
    <row r="985" spans="1:17" x14ac:dyDescent="0.2">
      <c r="A985" s="1" t="s">
        <v>3</v>
      </c>
      <c r="F985" s="1" t="s">
        <v>251</v>
      </c>
    </row>
    <row r="986" spans="1:17" x14ac:dyDescent="0.2">
      <c r="A986" s="1" t="s">
        <v>5</v>
      </c>
    </row>
    <row r="989" spans="1:17" x14ac:dyDescent="0.2">
      <c r="C989" s="1" t="s">
        <v>6</v>
      </c>
      <c r="D989" s="1" t="s">
        <v>7</v>
      </c>
      <c r="E989" s="1" t="s">
        <v>8</v>
      </c>
      <c r="G989" s="1" t="s">
        <v>9</v>
      </c>
      <c r="H989" s="1" t="s">
        <v>10</v>
      </c>
      <c r="I989" s="1" t="s">
        <v>11</v>
      </c>
      <c r="J989" s="1" t="s">
        <v>12</v>
      </c>
      <c r="K989" s="1" t="s">
        <v>13</v>
      </c>
      <c r="L989" s="1" t="s">
        <v>14</v>
      </c>
      <c r="M989" s="1" t="s">
        <v>15</v>
      </c>
      <c r="N989" s="1" t="s">
        <v>16</v>
      </c>
      <c r="O989" s="1" t="s">
        <v>17</v>
      </c>
      <c r="P989" s="1" t="s">
        <v>18</v>
      </c>
      <c r="Q989" s="1" t="s">
        <v>19</v>
      </c>
    </row>
    <row r="991" spans="1:17" x14ac:dyDescent="0.2">
      <c r="D991" s="1" t="s">
        <v>309</v>
      </c>
      <c r="E991" s="1">
        <v>1400012275</v>
      </c>
      <c r="G991" s="1" t="s">
        <v>29</v>
      </c>
      <c r="I991" s="1" t="s">
        <v>29</v>
      </c>
      <c r="K991" s="2">
        <v>-749423.1</v>
      </c>
      <c r="L991" s="1" t="s">
        <v>22</v>
      </c>
      <c r="N991" s="2">
        <v>-749423.1</v>
      </c>
      <c r="O991" s="1" t="s">
        <v>22</v>
      </c>
      <c r="P991" s="1" t="s">
        <v>534</v>
      </c>
      <c r="Q991" s="1">
        <v>1</v>
      </c>
    </row>
    <row r="993" spans="1:17" x14ac:dyDescent="0.2">
      <c r="B993" s="1" t="s">
        <v>32</v>
      </c>
      <c r="K993" s="2">
        <v>-749423.1</v>
      </c>
      <c r="L993" s="1" t="s">
        <v>22</v>
      </c>
      <c r="N993" s="2">
        <v>-749423.1</v>
      </c>
      <c r="O993" s="1" t="s">
        <v>22</v>
      </c>
    </row>
    <row r="995" spans="1:17" x14ac:dyDescent="0.2">
      <c r="A995" s="3"/>
      <c r="B995" s="3" t="s">
        <v>33</v>
      </c>
      <c r="C995" s="3" t="s">
        <v>535</v>
      </c>
      <c r="D995" s="3"/>
      <c r="E995" s="3"/>
      <c r="F995" s="3"/>
      <c r="G995" s="3"/>
      <c r="H995" s="3"/>
      <c r="I995" s="3"/>
      <c r="J995" s="3"/>
      <c r="K995" s="4">
        <v>-749423.1</v>
      </c>
      <c r="L995" s="3" t="s">
        <v>22</v>
      </c>
      <c r="M995" s="3"/>
      <c r="N995" s="4">
        <v>-749423.1</v>
      </c>
      <c r="O995" s="3" t="s">
        <v>22</v>
      </c>
      <c r="P995" s="3"/>
      <c r="Q995" s="3"/>
    </row>
    <row r="997" spans="1:17" x14ac:dyDescent="0.2">
      <c r="A997" s="1" t="s">
        <v>0</v>
      </c>
      <c r="F997" s="1">
        <v>501182</v>
      </c>
    </row>
    <row r="998" spans="1:17" x14ac:dyDescent="0.2">
      <c r="A998" s="1" t="s">
        <v>1</v>
      </c>
      <c r="F998" s="1" t="s">
        <v>2</v>
      </c>
    </row>
    <row r="1000" spans="1:17" x14ac:dyDescent="0.2">
      <c r="A1000" s="1" t="s">
        <v>3</v>
      </c>
      <c r="F1000" s="1" t="s">
        <v>536</v>
      </c>
    </row>
    <row r="1001" spans="1:17" x14ac:dyDescent="0.2">
      <c r="A1001" s="1" t="s">
        <v>5</v>
      </c>
    </row>
    <row r="1004" spans="1:17" x14ac:dyDescent="0.2">
      <c r="C1004" s="1" t="s">
        <v>6</v>
      </c>
      <c r="D1004" s="1" t="s">
        <v>7</v>
      </c>
      <c r="E1004" s="1" t="s">
        <v>8</v>
      </c>
      <c r="G1004" s="1" t="s">
        <v>9</v>
      </c>
      <c r="H1004" s="1" t="s">
        <v>10</v>
      </c>
      <c r="I1004" s="1" t="s">
        <v>11</v>
      </c>
      <c r="J1004" s="1" t="s">
        <v>12</v>
      </c>
      <c r="K1004" s="1" t="s">
        <v>13</v>
      </c>
      <c r="L1004" s="1" t="s">
        <v>14</v>
      </c>
      <c r="M1004" s="1" t="s">
        <v>15</v>
      </c>
      <c r="N1004" s="1" t="s">
        <v>16</v>
      </c>
      <c r="O1004" s="1" t="s">
        <v>17</v>
      </c>
      <c r="P1004" s="1" t="s">
        <v>18</v>
      </c>
      <c r="Q1004" s="1" t="s">
        <v>19</v>
      </c>
    </row>
    <row r="1006" spans="1:17" x14ac:dyDescent="0.2">
      <c r="D1006" s="1" t="s">
        <v>309</v>
      </c>
      <c r="E1006" s="1">
        <v>1400012270</v>
      </c>
      <c r="G1006" s="1" t="s">
        <v>29</v>
      </c>
      <c r="I1006" s="1" t="s">
        <v>29</v>
      </c>
      <c r="K1006" s="2">
        <v>-55858.36</v>
      </c>
      <c r="L1006" s="1" t="s">
        <v>22</v>
      </c>
      <c r="N1006" s="2">
        <v>-55858.36</v>
      </c>
      <c r="O1006" s="1" t="s">
        <v>22</v>
      </c>
      <c r="P1006" s="1" t="s">
        <v>537</v>
      </c>
      <c r="Q1006" s="1">
        <v>1</v>
      </c>
    </row>
    <row r="1008" spans="1:17" x14ac:dyDescent="0.2">
      <c r="B1008" s="1" t="s">
        <v>32</v>
      </c>
      <c r="K1008" s="2">
        <v>-55858.36</v>
      </c>
      <c r="L1008" s="1" t="s">
        <v>22</v>
      </c>
      <c r="N1008" s="2">
        <v>-55858.36</v>
      </c>
      <c r="O1008" s="1" t="s">
        <v>22</v>
      </c>
    </row>
    <row r="1010" spans="1:17" x14ac:dyDescent="0.2">
      <c r="A1010" s="3"/>
      <c r="B1010" s="3" t="s">
        <v>33</v>
      </c>
      <c r="C1010" s="3" t="s">
        <v>538</v>
      </c>
      <c r="D1010" s="3"/>
      <c r="E1010" s="3"/>
      <c r="F1010" s="3"/>
      <c r="G1010" s="3"/>
      <c r="H1010" s="3"/>
      <c r="I1010" s="3"/>
      <c r="J1010" s="3"/>
      <c r="K1010" s="4">
        <v>-55858.36</v>
      </c>
      <c r="L1010" s="3" t="s">
        <v>22</v>
      </c>
      <c r="M1010" s="3"/>
      <c r="N1010" s="4">
        <v>-55858.36</v>
      </c>
      <c r="O1010" s="3" t="s">
        <v>22</v>
      </c>
      <c r="P1010" s="3"/>
      <c r="Q1010" s="3"/>
    </row>
    <row r="1012" spans="1:17" x14ac:dyDescent="0.2">
      <c r="A1012" s="1" t="s">
        <v>0</v>
      </c>
      <c r="F1012" s="1">
        <v>501186</v>
      </c>
    </row>
    <row r="1013" spans="1:17" x14ac:dyDescent="0.2">
      <c r="A1013" s="1" t="s">
        <v>1</v>
      </c>
      <c r="F1013" s="1" t="s">
        <v>2</v>
      </c>
    </row>
    <row r="1015" spans="1:17" x14ac:dyDescent="0.2">
      <c r="A1015" s="1" t="s">
        <v>3</v>
      </c>
      <c r="F1015" s="1" t="s">
        <v>522</v>
      </c>
    </row>
    <row r="1016" spans="1:17" x14ac:dyDescent="0.2">
      <c r="A1016" s="1" t="s">
        <v>5</v>
      </c>
    </row>
    <row r="1019" spans="1:17" x14ac:dyDescent="0.2">
      <c r="C1019" s="1" t="s">
        <v>6</v>
      </c>
      <c r="D1019" s="1" t="s">
        <v>7</v>
      </c>
      <c r="E1019" s="1" t="s">
        <v>8</v>
      </c>
      <c r="G1019" s="1" t="s">
        <v>9</v>
      </c>
      <c r="H1019" s="1" t="s">
        <v>10</v>
      </c>
      <c r="I1019" s="1" t="s">
        <v>11</v>
      </c>
      <c r="J1019" s="1" t="s">
        <v>12</v>
      </c>
      <c r="K1019" s="1" t="s">
        <v>13</v>
      </c>
      <c r="L1019" s="1" t="s">
        <v>14</v>
      </c>
      <c r="M1019" s="1" t="s">
        <v>15</v>
      </c>
      <c r="N1019" s="1" t="s">
        <v>16</v>
      </c>
      <c r="O1019" s="1" t="s">
        <v>17</v>
      </c>
      <c r="P1019" s="1" t="s">
        <v>18</v>
      </c>
      <c r="Q1019" s="1" t="s">
        <v>19</v>
      </c>
    </row>
    <row r="1021" spans="1:17" x14ac:dyDescent="0.2">
      <c r="D1021" s="1" t="s">
        <v>309</v>
      </c>
      <c r="E1021" s="1">
        <v>1400012113</v>
      </c>
      <c r="G1021" s="1" t="s">
        <v>62</v>
      </c>
      <c r="I1021" s="1" t="s">
        <v>62</v>
      </c>
      <c r="K1021" s="2">
        <v>-40456.93</v>
      </c>
      <c r="L1021" s="1" t="s">
        <v>22</v>
      </c>
      <c r="N1021" s="2">
        <v>-40456.93</v>
      </c>
      <c r="O1021" s="1" t="s">
        <v>22</v>
      </c>
      <c r="P1021" s="1" t="s">
        <v>539</v>
      </c>
      <c r="Q1021" s="1">
        <v>1</v>
      </c>
    </row>
    <row r="1023" spans="1:17" x14ac:dyDescent="0.2">
      <c r="B1023" s="1" t="s">
        <v>32</v>
      </c>
      <c r="K1023" s="2">
        <v>-40456.93</v>
      </c>
      <c r="L1023" s="1" t="s">
        <v>22</v>
      </c>
      <c r="N1023" s="2">
        <v>-40456.93</v>
      </c>
      <c r="O1023" s="1" t="s">
        <v>22</v>
      </c>
    </row>
    <row r="1025" spans="1:17" x14ac:dyDescent="0.2">
      <c r="A1025" s="3"/>
      <c r="B1025" s="3" t="s">
        <v>33</v>
      </c>
      <c r="C1025" s="3" t="s">
        <v>540</v>
      </c>
      <c r="D1025" s="3"/>
      <c r="E1025" s="3"/>
      <c r="F1025" s="3"/>
      <c r="G1025" s="3"/>
      <c r="H1025" s="3"/>
      <c r="I1025" s="3"/>
      <c r="J1025" s="3"/>
      <c r="K1025" s="4">
        <v>-40456.93</v>
      </c>
      <c r="L1025" s="3" t="s">
        <v>22</v>
      </c>
      <c r="M1025" s="3"/>
      <c r="N1025" s="4">
        <v>-40456.93</v>
      </c>
      <c r="O1025" s="3" t="s">
        <v>22</v>
      </c>
      <c r="P1025" s="3"/>
      <c r="Q1025" s="3"/>
    </row>
    <row r="1027" spans="1:17" x14ac:dyDescent="0.2">
      <c r="A1027" s="1" t="s">
        <v>0</v>
      </c>
      <c r="F1027" s="1">
        <v>501187</v>
      </c>
    </row>
    <row r="1028" spans="1:17" x14ac:dyDescent="0.2">
      <c r="A1028" s="1" t="s">
        <v>1</v>
      </c>
      <c r="F1028" s="1" t="s">
        <v>2</v>
      </c>
    </row>
    <row r="1030" spans="1:17" x14ac:dyDescent="0.2">
      <c r="A1030" s="1" t="s">
        <v>3</v>
      </c>
      <c r="F1030" s="1" t="s">
        <v>522</v>
      </c>
    </row>
    <row r="1031" spans="1:17" x14ac:dyDescent="0.2">
      <c r="A1031" s="1" t="s">
        <v>5</v>
      </c>
    </row>
    <row r="1034" spans="1:17" x14ac:dyDescent="0.2">
      <c r="C1034" s="1" t="s">
        <v>6</v>
      </c>
      <c r="D1034" s="1" t="s">
        <v>7</v>
      </c>
      <c r="E1034" s="1" t="s">
        <v>8</v>
      </c>
      <c r="G1034" s="1" t="s">
        <v>9</v>
      </c>
      <c r="H1034" s="1" t="s">
        <v>10</v>
      </c>
      <c r="I1034" s="1" t="s">
        <v>11</v>
      </c>
      <c r="J1034" s="1" t="s">
        <v>12</v>
      </c>
      <c r="K1034" s="1" t="s">
        <v>13</v>
      </c>
      <c r="L1034" s="1" t="s">
        <v>14</v>
      </c>
      <c r="M1034" s="1" t="s">
        <v>15</v>
      </c>
      <c r="N1034" s="1" t="s">
        <v>16</v>
      </c>
      <c r="O1034" s="1" t="s">
        <v>17</v>
      </c>
      <c r="P1034" s="1" t="s">
        <v>18</v>
      </c>
      <c r="Q1034" s="1" t="s">
        <v>19</v>
      </c>
    </row>
    <row r="1036" spans="1:17" x14ac:dyDescent="0.2">
      <c r="D1036" s="1" t="s">
        <v>309</v>
      </c>
      <c r="E1036" s="1">
        <v>1400012113</v>
      </c>
      <c r="G1036" s="1" t="s">
        <v>62</v>
      </c>
      <c r="I1036" s="1" t="s">
        <v>62</v>
      </c>
      <c r="K1036" s="2">
        <v>-40456.93</v>
      </c>
      <c r="L1036" s="1" t="s">
        <v>22</v>
      </c>
      <c r="N1036" s="2">
        <v>-40456.93</v>
      </c>
      <c r="O1036" s="1" t="s">
        <v>22</v>
      </c>
      <c r="P1036" s="1" t="s">
        <v>541</v>
      </c>
      <c r="Q1036" s="1">
        <v>1</v>
      </c>
    </row>
    <row r="1038" spans="1:17" x14ac:dyDescent="0.2">
      <c r="B1038" s="1" t="s">
        <v>32</v>
      </c>
      <c r="K1038" s="2">
        <v>-40456.93</v>
      </c>
      <c r="L1038" s="1" t="s">
        <v>22</v>
      </c>
      <c r="N1038" s="2">
        <v>-40456.93</v>
      </c>
      <c r="O1038" s="1" t="s">
        <v>22</v>
      </c>
    </row>
    <row r="1040" spans="1:17" x14ac:dyDescent="0.2">
      <c r="A1040" s="3"/>
      <c r="B1040" s="3" t="s">
        <v>33</v>
      </c>
      <c r="C1040" s="3" t="s">
        <v>542</v>
      </c>
      <c r="D1040" s="3"/>
      <c r="E1040" s="3"/>
      <c r="F1040" s="3"/>
      <c r="G1040" s="3"/>
      <c r="H1040" s="3"/>
      <c r="I1040" s="3"/>
      <c r="J1040" s="3"/>
      <c r="K1040" s="4">
        <v>-40456.93</v>
      </c>
      <c r="L1040" s="3" t="s">
        <v>22</v>
      </c>
      <c r="M1040" s="3"/>
      <c r="N1040" s="4">
        <v>-40456.93</v>
      </c>
      <c r="O1040" s="3" t="s">
        <v>22</v>
      </c>
      <c r="P1040" s="3"/>
      <c r="Q1040" s="3"/>
    </row>
    <row r="1042" spans="1:17" x14ac:dyDescent="0.2">
      <c r="A1042" s="1" t="s">
        <v>0</v>
      </c>
      <c r="F1042" s="1">
        <v>501188</v>
      </c>
    </row>
    <row r="1043" spans="1:17" x14ac:dyDescent="0.2">
      <c r="A1043" s="1" t="s">
        <v>1</v>
      </c>
      <c r="F1043" s="1" t="s">
        <v>2</v>
      </c>
    </row>
    <row r="1045" spans="1:17" x14ac:dyDescent="0.2">
      <c r="A1045" s="1" t="s">
        <v>3</v>
      </c>
      <c r="F1045" s="1" t="s">
        <v>543</v>
      </c>
    </row>
    <row r="1046" spans="1:17" x14ac:dyDescent="0.2">
      <c r="A1046" s="1" t="s">
        <v>5</v>
      </c>
    </row>
    <row r="1049" spans="1:17" x14ac:dyDescent="0.2">
      <c r="C1049" s="1" t="s">
        <v>6</v>
      </c>
      <c r="D1049" s="1" t="s">
        <v>7</v>
      </c>
      <c r="E1049" s="1" t="s">
        <v>8</v>
      </c>
      <c r="G1049" s="1" t="s">
        <v>9</v>
      </c>
      <c r="H1049" s="1" t="s">
        <v>10</v>
      </c>
      <c r="I1049" s="1" t="s">
        <v>11</v>
      </c>
      <c r="J1049" s="1" t="s">
        <v>12</v>
      </c>
      <c r="K1049" s="1" t="s">
        <v>13</v>
      </c>
      <c r="L1049" s="1" t="s">
        <v>14</v>
      </c>
      <c r="M1049" s="1" t="s">
        <v>15</v>
      </c>
      <c r="N1049" s="1" t="s">
        <v>16</v>
      </c>
      <c r="O1049" s="1" t="s">
        <v>17</v>
      </c>
      <c r="P1049" s="1" t="s">
        <v>18</v>
      </c>
      <c r="Q1049" s="1" t="s">
        <v>19</v>
      </c>
    </row>
    <row r="1051" spans="1:17" x14ac:dyDescent="0.2">
      <c r="D1051" s="1" t="s">
        <v>309</v>
      </c>
      <c r="E1051" s="1">
        <v>1400012217</v>
      </c>
      <c r="G1051" s="1" t="s">
        <v>76</v>
      </c>
      <c r="I1051" s="1" t="s">
        <v>76</v>
      </c>
      <c r="K1051" s="2">
        <v>-53808.69</v>
      </c>
      <c r="L1051" s="1" t="s">
        <v>22</v>
      </c>
      <c r="N1051" s="2">
        <v>-53808.69</v>
      </c>
      <c r="O1051" s="1" t="s">
        <v>22</v>
      </c>
      <c r="P1051" s="1" t="s">
        <v>544</v>
      </c>
      <c r="Q1051" s="1">
        <v>1</v>
      </c>
    </row>
    <row r="1053" spans="1:17" x14ac:dyDescent="0.2">
      <c r="B1053" s="1" t="s">
        <v>32</v>
      </c>
      <c r="K1053" s="2">
        <v>-53808.69</v>
      </c>
      <c r="L1053" s="1" t="s">
        <v>22</v>
      </c>
      <c r="N1053" s="2">
        <v>-53808.69</v>
      </c>
      <c r="O1053" s="1" t="s">
        <v>22</v>
      </c>
    </row>
    <row r="1055" spans="1:17" x14ac:dyDescent="0.2">
      <c r="A1055" s="3"/>
      <c r="B1055" s="3" t="s">
        <v>33</v>
      </c>
      <c r="C1055" s="3" t="s">
        <v>545</v>
      </c>
      <c r="D1055" s="3"/>
      <c r="E1055" s="3"/>
      <c r="F1055" s="3"/>
      <c r="G1055" s="3"/>
      <c r="H1055" s="3"/>
      <c r="I1055" s="3"/>
      <c r="J1055" s="3"/>
      <c r="K1055" s="4">
        <v>-53808.69</v>
      </c>
      <c r="L1055" s="3" t="s">
        <v>22</v>
      </c>
      <c r="M1055" s="3"/>
      <c r="N1055" s="4">
        <v>-53808.69</v>
      </c>
      <c r="O1055" s="3" t="s">
        <v>22</v>
      </c>
      <c r="P1055" s="3"/>
      <c r="Q1055" s="3"/>
    </row>
    <row r="1057" spans="1:17" x14ac:dyDescent="0.2">
      <c r="A1057" s="1" t="s">
        <v>0</v>
      </c>
      <c r="F1057" s="1">
        <v>501194</v>
      </c>
    </row>
    <row r="1058" spans="1:17" x14ac:dyDescent="0.2">
      <c r="A1058" s="1" t="s">
        <v>1</v>
      </c>
      <c r="F1058" s="1" t="s">
        <v>2</v>
      </c>
    </row>
    <row r="1060" spans="1:17" x14ac:dyDescent="0.2">
      <c r="A1060" s="1" t="s">
        <v>3</v>
      </c>
      <c r="F1060" s="1" t="s">
        <v>239</v>
      </c>
    </row>
    <row r="1061" spans="1:17" x14ac:dyDescent="0.2">
      <c r="A1061" s="1" t="s">
        <v>5</v>
      </c>
    </row>
    <row r="1064" spans="1:17" x14ac:dyDescent="0.2">
      <c r="C1064" s="1" t="s">
        <v>6</v>
      </c>
      <c r="D1064" s="1" t="s">
        <v>7</v>
      </c>
      <c r="E1064" s="1" t="s">
        <v>8</v>
      </c>
      <c r="G1064" s="1" t="s">
        <v>9</v>
      </c>
      <c r="H1064" s="1" t="s">
        <v>10</v>
      </c>
      <c r="I1064" s="1" t="s">
        <v>11</v>
      </c>
      <c r="J1064" s="1" t="s">
        <v>12</v>
      </c>
      <c r="K1064" s="1" t="s">
        <v>13</v>
      </c>
      <c r="L1064" s="1" t="s">
        <v>14</v>
      </c>
      <c r="M1064" s="1" t="s">
        <v>15</v>
      </c>
      <c r="N1064" s="1" t="s">
        <v>16</v>
      </c>
      <c r="O1064" s="1" t="s">
        <v>17</v>
      </c>
      <c r="P1064" s="1" t="s">
        <v>18</v>
      </c>
      <c r="Q1064" s="1" t="s">
        <v>19</v>
      </c>
    </row>
    <row r="1066" spans="1:17" x14ac:dyDescent="0.2">
      <c r="D1066" s="1" t="s">
        <v>309</v>
      </c>
      <c r="E1066" s="1">
        <v>1400012120</v>
      </c>
      <c r="G1066" s="1" t="s">
        <v>62</v>
      </c>
      <c r="I1066" s="1" t="s">
        <v>62</v>
      </c>
      <c r="K1066" s="2">
        <v>-453175.2</v>
      </c>
      <c r="L1066" s="1" t="s">
        <v>22</v>
      </c>
      <c r="N1066" s="2">
        <v>-453175.2</v>
      </c>
      <c r="O1066" s="1" t="s">
        <v>22</v>
      </c>
      <c r="P1066" s="1" t="s">
        <v>546</v>
      </c>
      <c r="Q1066" s="1">
        <v>1</v>
      </c>
    </row>
    <row r="1067" spans="1:17" x14ac:dyDescent="0.2">
      <c r="D1067" s="1" t="s">
        <v>309</v>
      </c>
      <c r="E1067" s="1">
        <v>1400012120</v>
      </c>
      <c r="G1067" s="1" t="s">
        <v>62</v>
      </c>
      <c r="I1067" s="1" t="s">
        <v>62</v>
      </c>
      <c r="K1067" s="2">
        <v>-410728.32</v>
      </c>
      <c r="L1067" s="1" t="s">
        <v>22</v>
      </c>
      <c r="N1067" s="2">
        <v>-410728.32</v>
      </c>
      <c r="O1067" s="1" t="s">
        <v>22</v>
      </c>
      <c r="P1067" s="1" t="s">
        <v>547</v>
      </c>
      <c r="Q1067" s="1">
        <v>1</v>
      </c>
    </row>
    <row r="1068" spans="1:17" x14ac:dyDescent="0.2">
      <c r="D1068" s="1" t="s">
        <v>309</v>
      </c>
      <c r="E1068" s="1">
        <v>1400012120</v>
      </c>
      <c r="G1068" s="1" t="s">
        <v>62</v>
      </c>
      <c r="I1068" s="1" t="s">
        <v>62</v>
      </c>
      <c r="K1068" s="2">
        <v>-1307.45</v>
      </c>
      <c r="L1068" s="1" t="s">
        <v>22</v>
      </c>
      <c r="N1068" s="2">
        <v>-1307.45</v>
      </c>
      <c r="O1068" s="1" t="s">
        <v>22</v>
      </c>
      <c r="P1068" s="1" t="s">
        <v>548</v>
      </c>
      <c r="Q1068" s="1">
        <v>1</v>
      </c>
    </row>
    <row r="1069" spans="1:17" x14ac:dyDescent="0.2">
      <c r="D1069" s="1" t="s">
        <v>309</v>
      </c>
      <c r="E1069" s="1">
        <v>1400012128</v>
      </c>
      <c r="G1069" s="1" t="s">
        <v>123</v>
      </c>
      <c r="I1069" s="1" t="s">
        <v>123</v>
      </c>
      <c r="K1069" s="2">
        <v>-455257.99</v>
      </c>
      <c r="L1069" s="1" t="s">
        <v>22</v>
      </c>
      <c r="N1069" s="2">
        <v>-455257.99</v>
      </c>
      <c r="O1069" s="1" t="s">
        <v>22</v>
      </c>
      <c r="P1069" s="1" t="s">
        <v>548</v>
      </c>
      <c r="Q1069" s="1">
        <v>1</v>
      </c>
    </row>
    <row r="1070" spans="1:17" x14ac:dyDescent="0.2">
      <c r="D1070" s="1" t="s">
        <v>309</v>
      </c>
      <c r="E1070" s="1">
        <v>1400012128</v>
      </c>
      <c r="G1070" s="1" t="s">
        <v>123</v>
      </c>
      <c r="I1070" s="1" t="s">
        <v>123</v>
      </c>
      <c r="K1070" s="2">
        <v>-429368.67</v>
      </c>
      <c r="L1070" s="1" t="s">
        <v>22</v>
      </c>
      <c r="N1070" s="2">
        <v>-429368.67</v>
      </c>
      <c r="O1070" s="1" t="s">
        <v>22</v>
      </c>
      <c r="P1070" s="1" t="s">
        <v>549</v>
      </c>
      <c r="Q1070" s="1">
        <v>1</v>
      </c>
    </row>
    <row r="1071" spans="1:17" x14ac:dyDescent="0.2">
      <c r="D1071" s="1" t="s">
        <v>309</v>
      </c>
      <c r="E1071" s="1">
        <v>1400012128</v>
      </c>
      <c r="G1071" s="1" t="s">
        <v>123</v>
      </c>
      <c r="I1071" s="1" t="s">
        <v>123</v>
      </c>
      <c r="K1071" s="2">
        <v>-429368.67</v>
      </c>
      <c r="L1071" s="1" t="s">
        <v>22</v>
      </c>
      <c r="N1071" s="2">
        <v>-429368.67</v>
      </c>
      <c r="O1071" s="1" t="s">
        <v>22</v>
      </c>
      <c r="P1071" s="1" t="s">
        <v>550</v>
      </c>
      <c r="Q1071" s="1">
        <v>1</v>
      </c>
    </row>
    <row r="1072" spans="1:17" x14ac:dyDescent="0.2">
      <c r="D1072" s="1" t="s">
        <v>309</v>
      </c>
      <c r="E1072" s="1">
        <v>1400012128</v>
      </c>
      <c r="G1072" s="1" t="s">
        <v>123</v>
      </c>
      <c r="I1072" s="1" t="s">
        <v>123</v>
      </c>
      <c r="K1072" s="2">
        <v>-3929.32</v>
      </c>
      <c r="L1072" s="1" t="s">
        <v>22</v>
      </c>
      <c r="N1072" s="2">
        <v>-3929.32</v>
      </c>
      <c r="O1072" s="1" t="s">
        <v>22</v>
      </c>
      <c r="P1072" s="1" t="s">
        <v>551</v>
      </c>
      <c r="Q1072" s="1">
        <v>1</v>
      </c>
    </row>
    <row r="1073" spans="4:17" x14ac:dyDescent="0.2">
      <c r="D1073" s="1" t="s">
        <v>309</v>
      </c>
      <c r="E1073" s="1">
        <v>1400012168</v>
      </c>
      <c r="G1073" s="1" t="s">
        <v>45</v>
      </c>
      <c r="I1073" s="1" t="s">
        <v>45</v>
      </c>
      <c r="K1073" s="2">
        <v>-425958.36</v>
      </c>
      <c r="L1073" s="1" t="s">
        <v>22</v>
      </c>
      <c r="N1073" s="2">
        <v>-425958.36</v>
      </c>
      <c r="O1073" s="1" t="s">
        <v>22</v>
      </c>
      <c r="P1073" s="1" t="s">
        <v>551</v>
      </c>
      <c r="Q1073" s="1">
        <v>1</v>
      </c>
    </row>
    <row r="1074" spans="4:17" x14ac:dyDescent="0.2">
      <c r="D1074" s="1" t="s">
        <v>309</v>
      </c>
      <c r="E1074" s="1">
        <v>1400012168</v>
      </c>
      <c r="G1074" s="1" t="s">
        <v>45</v>
      </c>
      <c r="I1074" s="1" t="s">
        <v>45</v>
      </c>
      <c r="K1074" s="2">
        <v>-412929.42</v>
      </c>
      <c r="L1074" s="1" t="s">
        <v>22</v>
      </c>
      <c r="N1074" s="2">
        <v>-412929.42</v>
      </c>
      <c r="O1074" s="1" t="s">
        <v>22</v>
      </c>
      <c r="P1074" s="1" t="s">
        <v>552</v>
      </c>
      <c r="Q1074" s="1">
        <v>1</v>
      </c>
    </row>
    <row r="1075" spans="4:17" x14ac:dyDescent="0.2">
      <c r="D1075" s="1" t="s">
        <v>309</v>
      </c>
      <c r="E1075" s="1">
        <v>1400012168</v>
      </c>
      <c r="G1075" s="1" t="s">
        <v>45</v>
      </c>
      <c r="I1075" s="1" t="s">
        <v>45</v>
      </c>
      <c r="K1075" s="2">
        <v>-458776.05</v>
      </c>
      <c r="L1075" s="1" t="s">
        <v>22</v>
      </c>
      <c r="N1075" s="2">
        <v>-458776.05</v>
      </c>
      <c r="O1075" s="1" t="s">
        <v>22</v>
      </c>
      <c r="P1075" s="1" t="s">
        <v>553</v>
      </c>
      <c r="Q1075" s="1">
        <v>1</v>
      </c>
    </row>
    <row r="1076" spans="4:17" x14ac:dyDescent="0.2">
      <c r="D1076" s="1" t="s">
        <v>309</v>
      </c>
      <c r="E1076" s="1">
        <v>1400012168</v>
      </c>
      <c r="G1076" s="1" t="s">
        <v>45</v>
      </c>
      <c r="I1076" s="1" t="s">
        <v>45</v>
      </c>
      <c r="K1076" s="2">
        <v>-458776.05</v>
      </c>
      <c r="L1076" s="1" t="s">
        <v>22</v>
      </c>
      <c r="N1076" s="2">
        <v>-458776.05</v>
      </c>
      <c r="O1076" s="1" t="s">
        <v>22</v>
      </c>
      <c r="P1076" s="1" t="s">
        <v>554</v>
      </c>
      <c r="Q1076" s="1">
        <v>1</v>
      </c>
    </row>
    <row r="1077" spans="4:17" x14ac:dyDescent="0.2">
      <c r="D1077" s="1" t="s">
        <v>309</v>
      </c>
      <c r="E1077" s="1">
        <v>1400012173</v>
      </c>
      <c r="G1077" s="1" t="s">
        <v>138</v>
      </c>
      <c r="I1077" s="1" t="s">
        <v>138</v>
      </c>
      <c r="K1077" s="2">
        <v>-11058.48</v>
      </c>
      <c r="L1077" s="1" t="s">
        <v>22</v>
      </c>
      <c r="N1077" s="2">
        <v>-11058.48</v>
      </c>
      <c r="O1077" s="1" t="s">
        <v>22</v>
      </c>
      <c r="P1077" s="1" t="s">
        <v>555</v>
      </c>
      <c r="Q1077" s="1">
        <v>1</v>
      </c>
    </row>
    <row r="1078" spans="4:17" x14ac:dyDescent="0.2">
      <c r="D1078" s="1" t="s">
        <v>309</v>
      </c>
      <c r="E1078" s="1">
        <v>1400012173</v>
      </c>
      <c r="G1078" s="1" t="s">
        <v>138</v>
      </c>
      <c r="I1078" s="1" t="s">
        <v>138</v>
      </c>
      <c r="K1078" s="2">
        <v>-397051.2</v>
      </c>
      <c r="L1078" s="1" t="s">
        <v>22</v>
      </c>
      <c r="N1078" s="2">
        <v>-397051.2</v>
      </c>
      <c r="O1078" s="1" t="s">
        <v>22</v>
      </c>
      <c r="P1078" s="1" t="s">
        <v>556</v>
      </c>
      <c r="Q1078" s="1">
        <v>1</v>
      </c>
    </row>
    <row r="1079" spans="4:17" x14ac:dyDescent="0.2">
      <c r="D1079" s="1" t="s">
        <v>309</v>
      </c>
      <c r="E1079" s="1">
        <v>1400012173</v>
      </c>
      <c r="G1079" s="1" t="s">
        <v>138</v>
      </c>
      <c r="I1079" s="1" t="s">
        <v>138</v>
      </c>
      <c r="K1079" s="2">
        <v>-397116.72</v>
      </c>
      <c r="L1079" s="1" t="s">
        <v>22</v>
      </c>
      <c r="N1079" s="2">
        <v>-397116.72</v>
      </c>
      <c r="O1079" s="1" t="s">
        <v>22</v>
      </c>
      <c r="P1079" s="1" t="s">
        <v>557</v>
      </c>
      <c r="Q1079" s="1">
        <v>1</v>
      </c>
    </row>
    <row r="1080" spans="4:17" x14ac:dyDescent="0.2">
      <c r="D1080" s="1" t="s">
        <v>309</v>
      </c>
      <c r="E1080" s="1">
        <v>1400012173</v>
      </c>
      <c r="G1080" s="1" t="s">
        <v>138</v>
      </c>
      <c r="I1080" s="1" t="s">
        <v>138</v>
      </c>
      <c r="K1080" s="2">
        <v>-17382.91</v>
      </c>
      <c r="L1080" s="1" t="s">
        <v>22</v>
      </c>
      <c r="N1080" s="2">
        <v>-17382.91</v>
      </c>
      <c r="O1080" s="1" t="s">
        <v>22</v>
      </c>
      <c r="P1080" s="1" t="s">
        <v>552</v>
      </c>
      <c r="Q1080" s="1">
        <v>1</v>
      </c>
    </row>
    <row r="1081" spans="4:17" x14ac:dyDescent="0.2">
      <c r="D1081" s="1" t="s">
        <v>309</v>
      </c>
      <c r="E1081" s="1">
        <v>1400012176</v>
      </c>
      <c r="G1081" s="1" t="s">
        <v>36</v>
      </c>
      <c r="I1081" s="1" t="s">
        <v>36</v>
      </c>
      <c r="K1081" s="2">
        <v>-418498.92</v>
      </c>
      <c r="L1081" s="1" t="s">
        <v>22</v>
      </c>
      <c r="N1081" s="2">
        <v>-418498.92</v>
      </c>
      <c r="O1081" s="1" t="s">
        <v>22</v>
      </c>
      <c r="P1081" s="1" t="s">
        <v>555</v>
      </c>
      <c r="Q1081" s="1">
        <v>1</v>
      </c>
    </row>
    <row r="1082" spans="4:17" x14ac:dyDescent="0.2">
      <c r="D1082" s="1" t="s">
        <v>309</v>
      </c>
      <c r="E1082" s="1">
        <v>1400012176</v>
      </c>
      <c r="G1082" s="1" t="s">
        <v>36</v>
      </c>
      <c r="I1082" s="1" t="s">
        <v>36</v>
      </c>
      <c r="K1082" s="1">
        <v>-840.99</v>
      </c>
      <c r="L1082" s="1" t="s">
        <v>22</v>
      </c>
      <c r="N1082" s="1">
        <v>-840.99</v>
      </c>
      <c r="O1082" s="1" t="s">
        <v>22</v>
      </c>
      <c r="P1082" s="1" t="s">
        <v>558</v>
      </c>
      <c r="Q1082" s="1">
        <v>1</v>
      </c>
    </row>
    <row r="1083" spans="4:17" x14ac:dyDescent="0.2">
      <c r="D1083" s="1" t="s">
        <v>309</v>
      </c>
      <c r="E1083" s="1">
        <v>1400012184</v>
      </c>
      <c r="G1083" s="1" t="s">
        <v>83</v>
      </c>
      <c r="I1083" s="1" t="s">
        <v>83</v>
      </c>
      <c r="K1083" s="2">
        <v>-1399.89</v>
      </c>
      <c r="L1083" s="1" t="s">
        <v>22</v>
      </c>
      <c r="N1083" s="2">
        <v>-1399.89</v>
      </c>
      <c r="O1083" s="1" t="s">
        <v>22</v>
      </c>
      <c r="P1083" s="1" t="s">
        <v>559</v>
      </c>
      <c r="Q1083" s="1">
        <v>1</v>
      </c>
    </row>
    <row r="1084" spans="4:17" x14ac:dyDescent="0.2">
      <c r="D1084" s="1" t="s">
        <v>309</v>
      </c>
      <c r="E1084" s="1">
        <v>1400012184</v>
      </c>
      <c r="G1084" s="1" t="s">
        <v>83</v>
      </c>
      <c r="I1084" s="1" t="s">
        <v>83</v>
      </c>
      <c r="K1084" s="2">
        <v>-429368.67</v>
      </c>
      <c r="L1084" s="1" t="s">
        <v>22</v>
      </c>
      <c r="N1084" s="2">
        <v>-429368.67</v>
      </c>
      <c r="O1084" s="1" t="s">
        <v>22</v>
      </c>
      <c r="P1084" s="1" t="s">
        <v>560</v>
      </c>
      <c r="Q1084" s="1">
        <v>1</v>
      </c>
    </row>
    <row r="1085" spans="4:17" x14ac:dyDescent="0.2">
      <c r="D1085" s="1" t="s">
        <v>309</v>
      </c>
      <c r="E1085" s="1">
        <v>1400012184</v>
      </c>
      <c r="G1085" s="1" t="s">
        <v>83</v>
      </c>
      <c r="I1085" s="1" t="s">
        <v>83</v>
      </c>
      <c r="K1085" s="2">
        <v>-429368.67</v>
      </c>
      <c r="L1085" s="1" t="s">
        <v>22</v>
      </c>
      <c r="N1085" s="2">
        <v>-429368.67</v>
      </c>
      <c r="O1085" s="1" t="s">
        <v>22</v>
      </c>
      <c r="P1085" s="1" t="s">
        <v>561</v>
      </c>
      <c r="Q1085" s="1">
        <v>1</v>
      </c>
    </row>
    <row r="1086" spans="4:17" x14ac:dyDescent="0.2">
      <c r="D1086" s="1" t="s">
        <v>309</v>
      </c>
      <c r="E1086" s="1">
        <v>1400012184</v>
      </c>
      <c r="G1086" s="1" t="s">
        <v>83</v>
      </c>
      <c r="I1086" s="1" t="s">
        <v>83</v>
      </c>
      <c r="K1086" s="2">
        <v>-429471.34</v>
      </c>
      <c r="L1086" s="1" t="s">
        <v>22</v>
      </c>
      <c r="N1086" s="2">
        <v>-429471.34</v>
      </c>
      <c r="O1086" s="1" t="s">
        <v>22</v>
      </c>
      <c r="P1086" s="1" t="s">
        <v>558</v>
      </c>
      <c r="Q1086" s="1">
        <v>1</v>
      </c>
    </row>
    <row r="1087" spans="4:17" x14ac:dyDescent="0.2">
      <c r="D1087" s="1" t="s">
        <v>309</v>
      </c>
      <c r="E1087" s="1">
        <v>1400012187</v>
      </c>
      <c r="G1087" s="1" t="s">
        <v>47</v>
      </c>
      <c r="I1087" s="1" t="s">
        <v>47</v>
      </c>
      <c r="K1087" s="2">
        <v>-453535.2</v>
      </c>
      <c r="L1087" s="1" t="s">
        <v>22</v>
      </c>
      <c r="N1087" s="2">
        <v>-453535.2</v>
      </c>
      <c r="O1087" s="1" t="s">
        <v>22</v>
      </c>
      <c r="P1087" s="1" t="s">
        <v>562</v>
      </c>
      <c r="Q1087" s="1">
        <v>1</v>
      </c>
    </row>
    <row r="1088" spans="4:17" x14ac:dyDescent="0.2">
      <c r="D1088" s="1" t="s">
        <v>309</v>
      </c>
      <c r="E1088" s="1">
        <v>1400012187</v>
      </c>
      <c r="G1088" s="1" t="s">
        <v>47</v>
      </c>
      <c r="I1088" s="1" t="s">
        <v>47</v>
      </c>
      <c r="K1088" s="2">
        <v>-453535.2</v>
      </c>
      <c r="L1088" s="1" t="s">
        <v>22</v>
      </c>
      <c r="N1088" s="2">
        <v>-453535.2</v>
      </c>
      <c r="O1088" s="1" t="s">
        <v>22</v>
      </c>
      <c r="P1088" s="1" t="s">
        <v>563</v>
      </c>
      <c r="Q1088" s="1">
        <v>1</v>
      </c>
    </row>
    <row r="1089" spans="1:17" x14ac:dyDescent="0.2">
      <c r="D1089" s="1" t="s">
        <v>309</v>
      </c>
      <c r="E1089" s="1">
        <v>1400012187</v>
      </c>
      <c r="G1089" s="1" t="s">
        <v>47</v>
      </c>
      <c r="I1089" s="1" t="s">
        <v>47</v>
      </c>
      <c r="K1089" s="2">
        <v>-457174.59</v>
      </c>
      <c r="L1089" s="1" t="s">
        <v>22</v>
      </c>
      <c r="N1089" s="2">
        <v>-457174.59</v>
      </c>
      <c r="O1089" s="1" t="s">
        <v>22</v>
      </c>
      <c r="P1089" s="1" t="s">
        <v>559</v>
      </c>
      <c r="Q1089" s="1">
        <v>1</v>
      </c>
    </row>
    <row r="1090" spans="1:17" x14ac:dyDescent="0.2">
      <c r="D1090" s="1" t="s">
        <v>309</v>
      </c>
      <c r="E1090" s="1">
        <v>1400012194</v>
      </c>
      <c r="G1090" s="1" t="s">
        <v>25</v>
      </c>
      <c r="I1090" s="1" t="s">
        <v>25</v>
      </c>
      <c r="K1090" s="2">
        <v>-424650.33</v>
      </c>
      <c r="L1090" s="1" t="s">
        <v>22</v>
      </c>
      <c r="N1090" s="2">
        <v>-424650.33</v>
      </c>
      <c r="O1090" s="1" t="s">
        <v>22</v>
      </c>
      <c r="P1090" s="1" t="s">
        <v>564</v>
      </c>
      <c r="Q1090" s="1">
        <v>1</v>
      </c>
    </row>
    <row r="1091" spans="1:17" x14ac:dyDescent="0.2">
      <c r="D1091" s="1" t="s">
        <v>309</v>
      </c>
      <c r="E1091" s="1">
        <v>1400012194</v>
      </c>
      <c r="G1091" s="1" t="s">
        <v>25</v>
      </c>
      <c r="I1091" s="1" t="s">
        <v>25</v>
      </c>
      <c r="K1091" s="2">
        <v>-424650.33</v>
      </c>
      <c r="L1091" s="1" t="s">
        <v>22</v>
      </c>
      <c r="N1091" s="2">
        <v>-424650.33</v>
      </c>
      <c r="O1091" s="1" t="s">
        <v>22</v>
      </c>
      <c r="P1091" s="1" t="s">
        <v>565</v>
      </c>
      <c r="Q1091" s="1">
        <v>1</v>
      </c>
    </row>
    <row r="1092" spans="1:17" x14ac:dyDescent="0.2">
      <c r="D1092" s="1" t="s">
        <v>309</v>
      </c>
      <c r="E1092" s="1">
        <v>1400012205</v>
      </c>
      <c r="G1092" s="1" t="s">
        <v>76</v>
      </c>
      <c r="I1092" s="1" t="s">
        <v>76</v>
      </c>
      <c r="K1092" s="2">
        <v>-429368.67</v>
      </c>
      <c r="L1092" s="1" t="s">
        <v>22</v>
      </c>
      <c r="N1092" s="2">
        <v>-429368.67</v>
      </c>
      <c r="O1092" s="1" t="s">
        <v>22</v>
      </c>
      <c r="P1092" s="1" t="s">
        <v>566</v>
      </c>
      <c r="Q1092" s="1">
        <v>1</v>
      </c>
    </row>
    <row r="1093" spans="1:17" x14ac:dyDescent="0.2">
      <c r="D1093" s="1" t="s">
        <v>309</v>
      </c>
      <c r="E1093" s="1">
        <v>1400012229</v>
      </c>
      <c r="G1093" s="1" t="s">
        <v>108</v>
      </c>
      <c r="I1093" s="1" t="s">
        <v>108</v>
      </c>
      <c r="K1093" s="2">
        <v>-453535.2</v>
      </c>
      <c r="L1093" s="1" t="s">
        <v>22</v>
      </c>
      <c r="N1093" s="2">
        <v>-453535.2</v>
      </c>
      <c r="O1093" s="1" t="s">
        <v>22</v>
      </c>
      <c r="P1093" s="1" t="s">
        <v>567</v>
      </c>
      <c r="Q1093" s="1">
        <v>1</v>
      </c>
    </row>
    <row r="1094" spans="1:17" x14ac:dyDescent="0.2">
      <c r="D1094" s="1" t="s">
        <v>309</v>
      </c>
      <c r="E1094" s="1">
        <v>1400012267</v>
      </c>
      <c r="G1094" s="1" t="s">
        <v>71</v>
      </c>
      <c r="I1094" s="1" t="s">
        <v>71</v>
      </c>
      <c r="K1094" s="2">
        <v>-323914.05</v>
      </c>
      <c r="L1094" s="1" t="s">
        <v>22</v>
      </c>
      <c r="N1094" s="2">
        <v>-323914.05</v>
      </c>
      <c r="O1094" s="1" t="s">
        <v>22</v>
      </c>
      <c r="P1094" s="1" t="s">
        <v>568</v>
      </c>
      <c r="Q1094" s="1">
        <v>1</v>
      </c>
    </row>
    <row r="1095" spans="1:17" x14ac:dyDescent="0.2">
      <c r="D1095" s="1" t="s">
        <v>309</v>
      </c>
      <c r="E1095" s="1">
        <v>1400012267</v>
      </c>
      <c r="G1095" s="1" t="s">
        <v>71</v>
      </c>
      <c r="I1095" s="1" t="s">
        <v>71</v>
      </c>
      <c r="K1095" s="2">
        <v>-16872.849999999999</v>
      </c>
      <c r="L1095" s="1" t="s">
        <v>22</v>
      </c>
      <c r="N1095" s="2">
        <v>-16872.849999999999</v>
      </c>
      <c r="O1095" s="1" t="s">
        <v>22</v>
      </c>
      <c r="P1095" s="1" t="s">
        <v>569</v>
      </c>
      <c r="Q1095" s="1">
        <v>1</v>
      </c>
    </row>
    <row r="1096" spans="1:17" x14ac:dyDescent="0.2">
      <c r="D1096" s="1" t="s">
        <v>309</v>
      </c>
      <c r="E1096" s="1">
        <v>1400012277</v>
      </c>
      <c r="G1096" s="1" t="s">
        <v>29</v>
      </c>
      <c r="I1096" s="1" t="s">
        <v>29</v>
      </c>
      <c r="K1096" s="2">
        <v>-386359.41</v>
      </c>
      <c r="L1096" s="1" t="s">
        <v>22</v>
      </c>
      <c r="N1096" s="2">
        <v>-386359.41</v>
      </c>
      <c r="O1096" s="1" t="s">
        <v>22</v>
      </c>
      <c r="P1096" s="1" t="s">
        <v>569</v>
      </c>
      <c r="Q1096" s="1">
        <v>1</v>
      </c>
    </row>
    <row r="1097" spans="1:17" x14ac:dyDescent="0.2">
      <c r="D1097" s="1" t="s">
        <v>309</v>
      </c>
      <c r="E1097" s="1">
        <v>1400012277</v>
      </c>
      <c r="G1097" s="1" t="s">
        <v>29</v>
      </c>
      <c r="I1097" s="1" t="s">
        <v>29</v>
      </c>
      <c r="K1097" s="2">
        <v>-455930.5</v>
      </c>
      <c r="L1097" s="1" t="s">
        <v>22</v>
      </c>
      <c r="N1097" s="2">
        <v>-455930.5</v>
      </c>
      <c r="O1097" s="1" t="s">
        <v>22</v>
      </c>
      <c r="P1097" s="1" t="s">
        <v>570</v>
      </c>
      <c r="Q1097" s="1">
        <v>1</v>
      </c>
    </row>
    <row r="1098" spans="1:17" x14ac:dyDescent="0.2">
      <c r="D1098" s="1" t="s">
        <v>309</v>
      </c>
      <c r="E1098" s="1">
        <v>1400012277</v>
      </c>
      <c r="G1098" s="1" t="s">
        <v>29</v>
      </c>
      <c r="I1098" s="1" t="s">
        <v>29</v>
      </c>
      <c r="K1098" s="1">
        <v>-12.07</v>
      </c>
      <c r="L1098" s="1" t="s">
        <v>22</v>
      </c>
      <c r="N1098" s="1">
        <v>-12.07</v>
      </c>
      <c r="O1098" s="1" t="s">
        <v>22</v>
      </c>
      <c r="P1098" s="1" t="s">
        <v>571</v>
      </c>
      <c r="Q1098" s="1">
        <v>1</v>
      </c>
    </row>
    <row r="1100" spans="1:17" x14ac:dyDescent="0.2">
      <c r="B1100" s="1" t="s">
        <v>32</v>
      </c>
      <c r="K1100" s="2">
        <v>-10750671.689999999</v>
      </c>
      <c r="L1100" s="1" t="s">
        <v>22</v>
      </c>
      <c r="N1100" s="2">
        <v>-10750671.689999999</v>
      </c>
      <c r="O1100" s="1" t="s">
        <v>22</v>
      </c>
    </row>
    <row r="1102" spans="1:17" x14ac:dyDescent="0.2">
      <c r="A1102" s="3"/>
      <c r="B1102" s="3" t="s">
        <v>33</v>
      </c>
      <c r="C1102" s="3" t="s">
        <v>246</v>
      </c>
      <c r="D1102" s="3"/>
      <c r="E1102" s="3"/>
      <c r="F1102" s="3"/>
      <c r="G1102" s="3"/>
      <c r="H1102" s="3"/>
      <c r="I1102" s="3"/>
      <c r="J1102" s="3"/>
      <c r="K1102" s="4">
        <v>-10750671.689999999</v>
      </c>
      <c r="L1102" s="3" t="s">
        <v>22</v>
      </c>
      <c r="M1102" s="3"/>
      <c r="N1102" s="4">
        <v>-10750671.689999999</v>
      </c>
      <c r="O1102" s="3" t="s">
        <v>22</v>
      </c>
      <c r="P1102" s="3"/>
      <c r="Q1102" s="3"/>
    </row>
    <row r="1104" spans="1:17" x14ac:dyDescent="0.2">
      <c r="A1104" s="1" t="s">
        <v>0</v>
      </c>
      <c r="F1104" s="1">
        <v>501196</v>
      </c>
    </row>
    <row r="1105" spans="1:17" x14ac:dyDescent="0.2">
      <c r="A1105" s="1" t="s">
        <v>1</v>
      </c>
      <c r="F1105" s="1" t="s">
        <v>2</v>
      </c>
    </row>
    <row r="1107" spans="1:17" x14ac:dyDescent="0.2">
      <c r="A1107" s="1" t="s">
        <v>3</v>
      </c>
      <c r="F1107" s="1" t="s">
        <v>247</v>
      </c>
    </row>
    <row r="1108" spans="1:17" x14ac:dyDescent="0.2">
      <c r="A1108" s="1" t="s">
        <v>5</v>
      </c>
    </row>
    <row r="1111" spans="1:17" x14ac:dyDescent="0.2">
      <c r="C1111" s="1" t="s">
        <v>6</v>
      </c>
      <c r="D1111" s="1" t="s">
        <v>7</v>
      </c>
      <c r="E1111" s="1" t="s">
        <v>8</v>
      </c>
      <c r="G1111" s="1" t="s">
        <v>9</v>
      </c>
      <c r="H1111" s="1" t="s">
        <v>10</v>
      </c>
      <c r="I1111" s="1" t="s">
        <v>11</v>
      </c>
      <c r="J1111" s="1" t="s">
        <v>12</v>
      </c>
      <c r="K1111" s="1" t="s">
        <v>13</v>
      </c>
      <c r="L1111" s="1" t="s">
        <v>14</v>
      </c>
      <c r="M1111" s="1" t="s">
        <v>15</v>
      </c>
      <c r="N1111" s="1" t="s">
        <v>16</v>
      </c>
      <c r="O1111" s="1" t="s">
        <v>17</v>
      </c>
      <c r="P1111" s="1" t="s">
        <v>18</v>
      </c>
      <c r="Q1111" s="1" t="s">
        <v>19</v>
      </c>
    </row>
    <row r="1113" spans="1:17" x14ac:dyDescent="0.2">
      <c r="D1113" s="1" t="s">
        <v>309</v>
      </c>
      <c r="E1113" s="1">
        <v>1400012177</v>
      </c>
      <c r="G1113" s="1" t="s">
        <v>36</v>
      </c>
      <c r="I1113" s="1" t="s">
        <v>36</v>
      </c>
      <c r="K1113" s="2">
        <v>-363009.73</v>
      </c>
      <c r="L1113" s="1" t="s">
        <v>22</v>
      </c>
      <c r="N1113" s="2">
        <v>-363009.73</v>
      </c>
      <c r="O1113" s="1" t="s">
        <v>22</v>
      </c>
      <c r="P1113" s="1" t="s">
        <v>572</v>
      </c>
      <c r="Q1113" s="1">
        <v>1</v>
      </c>
    </row>
    <row r="1115" spans="1:17" x14ac:dyDescent="0.2">
      <c r="B1115" s="1" t="s">
        <v>32</v>
      </c>
      <c r="K1115" s="2">
        <v>-363009.73</v>
      </c>
      <c r="L1115" s="1" t="s">
        <v>22</v>
      </c>
      <c r="N1115" s="2">
        <v>-363009.73</v>
      </c>
      <c r="O1115" s="1" t="s">
        <v>22</v>
      </c>
    </row>
    <row r="1117" spans="1:17" x14ac:dyDescent="0.2">
      <c r="A1117" s="3"/>
      <c r="B1117" s="3" t="s">
        <v>33</v>
      </c>
      <c r="C1117" s="3" t="s">
        <v>250</v>
      </c>
      <c r="D1117" s="3"/>
      <c r="E1117" s="3"/>
      <c r="F1117" s="3"/>
      <c r="G1117" s="3"/>
      <c r="H1117" s="3"/>
      <c r="I1117" s="3"/>
      <c r="J1117" s="3"/>
      <c r="K1117" s="4">
        <v>-363009.73</v>
      </c>
      <c r="L1117" s="3" t="s">
        <v>22</v>
      </c>
      <c r="M1117" s="3"/>
      <c r="N1117" s="4">
        <v>-363009.73</v>
      </c>
      <c r="O1117" s="3" t="s">
        <v>22</v>
      </c>
      <c r="P1117" s="3"/>
      <c r="Q1117" s="3"/>
    </row>
    <row r="1119" spans="1:17" x14ac:dyDescent="0.2">
      <c r="A1119" s="1" t="s">
        <v>0</v>
      </c>
      <c r="F1119" s="1">
        <v>501198</v>
      </c>
    </row>
    <row r="1120" spans="1:17" x14ac:dyDescent="0.2">
      <c r="A1120" s="1" t="s">
        <v>1</v>
      </c>
      <c r="F1120" s="1" t="s">
        <v>2</v>
      </c>
    </row>
    <row r="1122" spans="1:17" x14ac:dyDescent="0.2">
      <c r="A1122" s="1" t="s">
        <v>3</v>
      </c>
      <c r="F1122" s="1" t="s">
        <v>573</v>
      </c>
    </row>
    <row r="1123" spans="1:17" x14ac:dyDescent="0.2">
      <c r="A1123" s="1" t="s">
        <v>5</v>
      </c>
    </row>
    <row r="1126" spans="1:17" x14ac:dyDescent="0.2">
      <c r="C1126" s="1" t="s">
        <v>6</v>
      </c>
      <c r="D1126" s="1" t="s">
        <v>7</v>
      </c>
      <c r="E1126" s="1" t="s">
        <v>8</v>
      </c>
      <c r="G1126" s="1" t="s">
        <v>9</v>
      </c>
      <c r="H1126" s="1" t="s">
        <v>10</v>
      </c>
      <c r="I1126" s="1" t="s">
        <v>11</v>
      </c>
      <c r="J1126" s="1" t="s">
        <v>12</v>
      </c>
      <c r="K1126" s="1" t="s">
        <v>13</v>
      </c>
      <c r="L1126" s="1" t="s">
        <v>14</v>
      </c>
      <c r="M1126" s="1" t="s">
        <v>15</v>
      </c>
      <c r="N1126" s="1" t="s">
        <v>16</v>
      </c>
      <c r="O1126" s="1" t="s">
        <v>17</v>
      </c>
      <c r="P1126" s="1" t="s">
        <v>18</v>
      </c>
      <c r="Q1126" s="1" t="s">
        <v>19</v>
      </c>
    </row>
    <row r="1128" spans="1:17" x14ac:dyDescent="0.2">
      <c r="D1128" s="1" t="s">
        <v>309</v>
      </c>
      <c r="E1128" s="1">
        <v>1400012216</v>
      </c>
      <c r="G1128" s="1" t="s">
        <v>27</v>
      </c>
      <c r="I1128" s="1" t="s">
        <v>27</v>
      </c>
      <c r="K1128" s="2">
        <v>-32332.29</v>
      </c>
      <c r="L1128" s="1" t="s">
        <v>22</v>
      </c>
      <c r="N1128" s="2">
        <v>-32332.29</v>
      </c>
      <c r="O1128" s="1" t="s">
        <v>22</v>
      </c>
      <c r="P1128" s="1" t="s">
        <v>574</v>
      </c>
      <c r="Q1128" s="1">
        <v>1</v>
      </c>
    </row>
    <row r="1130" spans="1:17" x14ac:dyDescent="0.2">
      <c r="B1130" s="1" t="s">
        <v>32</v>
      </c>
      <c r="K1130" s="2">
        <v>-32332.29</v>
      </c>
      <c r="L1130" s="1" t="s">
        <v>22</v>
      </c>
      <c r="N1130" s="2">
        <v>-32332.29</v>
      </c>
      <c r="O1130" s="1" t="s">
        <v>22</v>
      </c>
    </row>
    <row r="1132" spans="1:17" x14ac:dyDescent="0.2">
      <c r="A1132" s="3"/>
      <c r="B1132" s="3" t="s">
        <v>33</v>
      </c>
      <c r="C1132" s="3" t="s">
        <v>575</v>
      </c>
      <c r="D1132" s="3"/>
      <c r="E1132" s="3"/>
      <c r="F1132" s="3"/>
      <c r="G1132" s="3"/>
      <c r="H1132" s="3"/>
      <c r="I1132" s="3"/>
      <c r="J1132" s="3"/>
      <c r="K1132" s="4">
        <v>-32332.29</v>
      </c>
      <c r="L1132" s="3" t="s">
        <v>22</v>
      </c>
      <c r="M1132" s="3"/>
      <c r="N1132" s="4">
        <v>-32332.29</v>
      </c>
      <c r="O1132" s="3" t="s">
        <v>22</v>
      </c>
      <c r="P1132" s="3"/>
      <c r="Q1132" s="3"/>
    </row>
    <row r="1134" spans="1:17" x14ac:dyDescent="0.2">
      <c r="A1134" s="1" t="s">
        <v>0</v>
      </c>
      <c r="F1134" s="1">
        <v>501200</v>
      </c>
    </row>
    <row r="1135" spans="1:17" x14ac:dyDescent="0.2">
      <c r="A1135" s="1" t="s">
        <v>1</v>
      </c>
      <c r="F1135" s="1" t="s">
        <v>2</v>
      </c>
    </row>
    <row r="1137" spans="1:17" x14ac:dyDescent="0.2">
      <c r="A1137" s="1" t="s">
        <v>3</v>
      </c>
      <c r="F1137" s="1" t="s">
        <v>305</v>
      </c>
    </row>
    <row r="1138" spans="1:17" x14ac:dyDescent="0.2">
      <c r="A1138" s="1" t="s">
        <v>5</v>
      </c>
    </row>
    <row r="1141" spans="1:17" x14ac:dyDescent="0.2">
      <c r="C1141" s="1" t="s">
        <v>6</v>
      </c>
      <c r="D1141" s="1" t="s">
        <v>7</v>
      </c>
      <c r="E1141" s="1" t="s">
        <v>8</v>
      </c>
      <c r="G1141" s="1" t="s">
        <v>9</v>
      </c>
      <c r="H1141" s="1" t="s">
        <v>10</v>
      </c>
      <c r="I1141" s="1" t="s">
        <v>11</v>
      </c>
      <c r="J1141" s="1" t="s">
        <v>12</v>
      </c>
      <c r="K1141" s="1" t="s">
        <v>13</v>
      </c>
      <c r="L1141" s="1" t="s">
        <v>14</v>
      </c>
      <c r="M1141" s="1" t="s">
        <v>15</v>
      </c>
      <c r="N1141" s="1" t="s">
        <v>16</v>
      </c>
      <c r="O1141" s="1" t="s">
        <v>17</v>
      </c>
      <c r="P1141" s="1" t="s">
        <v>18</v>
      </c>
      <c r="Q1141" s="1" t="s">
        <v>19</v>
      </c>
    </row>
    <row r="1143" spans="1:17" x14ac:dyDescent="0.2">
      <c r="D1143" s="1" t="s">
        <v>309</v>
      </c>
      <c r="E1143" s="1">
        <v>103119593</v>
      </c>
      <c r="G1143" s="1" t="s">
        <v>164</v>
      </c>
      <c r="I1143" s="1" t="s">
        <v>164</v>
      </c>
      <c r="K1143" s="2">
        <v>-500000</v>
      </c>
      <c r="L1143" s="1" t="s">
        <v>22</v>
      </c>
      <c r="N1143" s="2">
        <v>-500000</v>
      </c>
      <c r="O1143" s="1" t="s">
        <v>22</v>
      </c>
      <c r="P1143" s="1" t="s">
        <v>576</v>
      </c>
      <c r="Q1143" s="1">
        <v>1</v>
      </c>
    </row>
    <row r="1145" spans="1:17" x14ac:dyDescent="0.2">
      <c r="B1145" s="1" t="s">
        <v>32</v>
      </c>
      <c r="K1145" s="2">
        <v>-500000</v>
      </c>
      <c r="L1145" s="1" t="s">
        <v>22</v>
      </c>
      <c r="N1145" s="2">
        <v>-500000</v>
      </c>
      <c r="O1145" s="1" t="s">
        <v>22</v>
      </c>
    </row>
    <row r="1147" spans="1:17" x14ac:dyDescent="0.2">
      <c r="A1147" s="3"/>
      <c r="B1147" s="3" t="s">
        <v>33</v>
      </c>
      <c r="C1147" s="3" t="s">
        <v>577</v>
      </c>
      <c r="D1147" s="3"/>
      <c r="E1147" s="3"/>
      <c r="F1147" s="3"/>
      <c r="G1147" s="3"/>
      <c r="H1147" s="3"/>
      <c r="I1147" s="3"/>
      <c r="J1147" s="3"/>
      <c r="K1147" s="4">
        <v>-500000</v>
      </c>
      <c r="L1147" s="3" t="s">
        <v>22</v>
      </c>
      <c r="M1147" s="3"/>
      <c r="N1147" s="4">
        <v>-500000</v>
      </c>
      <c r="O1147" s="3" t="s">
        <v>22</v>
      </c>
      <c r="P1147" s="3"/>
      <c r="Q1147" s="3"/>
    </row>
    <row r="1149" spans="1:17" x14ac:dyDescent="0.2">
      <c r="A1149" s="1" t="s">
        <v>0</v>
      </c>
      <c r="F1149" s="1">
        <v>501204</v>
      </c>
    </row>
    <row r="1150" spans="1:17" x14ac:dyDescent="0.2">
      <c r="A1150" s="1" t="s">
        <v>1</v>
      </c>
      <c r="F1150" s="1" t="s">
        <v>2</v>
      </c>
    </row>
    <row r="1152" spans="1:17" x14ac:dyDescent="0.2">
      <c r="A1152" s="1" t="s">
        <v>3</v>
      </c>
      <c r="F1152" s="1" t="s">
        <v>522</v>
      </c>
    </row>
    <row r="1153" spans="1:17" x14ac:dyDescent="0.2">
      <c r="A1153" s="1" t="s">
        <v>5</v>
      </c>
    </row>
    <row r="1156" spans="1:17" x14ac:dyDescent="0.2">
      <c r="C1156" s="1" t="s">
        <v>6</v>
      </c>
      <c r="D1156" s="1" t="s">
        <v>7</v>
      </c>
      <c r="E1156" s="1" t="s">
        <v>8</v>
      </c>
      <c r="G1156" s="1" t="s">
        <v>9</v>
      </c>
      <c r="H1156" s="1" t="s">
        <v>10</v>
      </c>
      <c r="I1156" s="1" t="s">
        <v>11</v>
      </c>
      <c r="J1156" s="1" t="s">
        <v>12</v>
      </c>
      <c r="K1156" s="1" t="s">
        <v>13</v>
      </c>
      <c r="L1156" s="1" t="s">
        <v>14</v>
      </c>
      <c r="M1156" s="1" t="s">
        <v>15</v>
      </c>
      <c r="N1156" s="1" t="s">
        <v>16</v>
      </c>
      <c r="O1156" s="1" t="s">
        <v>17</v>
      </c>
      <c r="P1156" s="1" t="s">
        <v>18</v>
      </c>
      <c r="Q1156" s="1" t="s">
        <v>19</v>
      </c>
    </row>
    <row r="1158" spans="1:17" x14ac:dyDescent="0.2">
      <c r="D1158" s="1" t="s">
        <v>309</v>
      </c>
      <c r="E1158" s="1">
        <v>1400012113</v>
      </c>
      <c r="G1158" s="1" t="s">
        <v>62</v>
      </c>
      <c r="I1158" s="1" t="s">
        <v>62</v>
      </c>
      <c r="K1158" s="2">
        <v>-40304.629999999997</v>
      </c>
      <c r="L1158" s="1" t="s">
        <v>22</v>
      </c>
      <c r="N1158" s="2">
        <v>-40304.629999999997</v>
      </c>
      <c r="O1158" s="1" t="s">
        <v>22</v>
      </c>
      <c r="P1158" s="1" t="s">
        <v>578</v>
      </c>
      <c r="Q1158" s="1">
        <v>1</v>
      </c>
    </row>
    <row r="1160" spans="1:17" x14ac:dyDescent="0.2">
      <c r="B1160" s="1" t="s">
        <v>32</v>
      </c>
      <c r="K1160" s="2">
        <v>-40304.629999999997</v>
      </c>
      <c r="L1160" s="1" t="s">
        <v>22</v>
      </c>
      <c r="N1160" s="2">
        <v>-40304.629999999997</v>
      </c>
      <c r="O1160" s="1" t="s">
        <v>22</v>
      </c>
    </row>
    <row r="1162" spans="1:17" x14ac:dyDescent="0.2">
      <c r="A1162" s="3"/>
      <c r="B1162" s="3" t="s">
        <v>33</v>
      </c>
      <c r="C1162" s="3" t="s">
        <v>579</v>
      </c>
      <c r="D1162" s="3"/>
      <c r="E1162" s="3"/>
      <c r="F1162" s="3"/>
      <c r="G1162" s="3"/>
      <c r="H1162" s="3"/>
      <c r="I1162" s="3"/>
      <c r="J1162" s="3"/>
      <c r="K1162" s="4">
        <v>-40304.629999999997</v>
      </c>
      <c r="L1162" s="3" t="s">
        <v>22</v>
      </c>
      <c r="M1162" s="3"/>
      <c r="N1162" s="4">
        <v>-40304.629999999997</v>
      </c>
      <c r="O1162" s="3" t="s">
        <v>22</v>
      </c>
      <c r="P1162" s="3"/>
      <c r="Q1162" s="3"/>
    </row>
    <row r="1164" spans="1:17" x14ac:dyDescent="0.2">
      <c r="A1164" s="1" t="s">
        <v>0</v>
      </c>
      <c r="F1164" s="1">
        <v>501205</v>
      </c>
    </row>
    <row r="1165" spans="1:17" x14ac:dyDescent="0.2">
      <c r="A1165" s="1" t="s">
        <v>1</v>
      </c>
      <c r="F1165" s="1" t="s">
        <v>2</v>
      </c>
    </row>
    <row r="1167" spans="1:17" x14ac:dyDescent="0.2">
      <c r="A1167" s="1" t="s">
        <v>3</v>
      </c>
      <c r="F1167" s="1" t="s">
        <v>522</v>
      </c>
    </row>
    <row r="1168" spans="1:17" x14ac:dyDescent="0.2">
      <c r="A1168" s="1" t="s">
        <v>5</v>
      </c>
    </row>
    <row r="1171" spans="1:17" x14ac:dyDescent="0.2">
      <c r="C1171" s="1" t="s">
        <v>6</v>
      </c>
      <c r="D1171" s="1" t="s">
        <v>7</v>
      </c>
      <c r="E1171" s="1" t="s">
        <v>8</v>
      </c>
      <c r="G1171" s="1" t="s">
        <v>9</v>
      </c>
      <c r="H1171" s="1" t="s">
        <v>10</v>
      </c>
      <c r="I1171" s="1" t="s">
        <v>11</v>
      </c>
      <c r="J1171" s="1" t="s">
        <v>12</v>
      </c>
      <c r="K1171" s="1" t="s">
        <v>13</v>
      </c>
      <c r="L1171" s="1" t="s">
        <v>14</v>
      </c>
      <c r="M1171" s="1" t="s">
        <v>15</v>
      </c>
      <c r="N1171" s="1" t="s">
        <v>16</v>
      </c>
      <c r="O1171" s="1" t="s">
        <v>17</v>
      </c>
      <c r="P1171" s="1" t="s">
        <v>18</v>
      </c>
      <c r="Q1171" s="1" t="s">
        <v>19</v>
      </c>
    </row>
    <row r="1173" spans="1:17" x14ac:dyDescent="0.2">
      <c r="D1173" s="1" t="s">
        <v>309</v>
      </c>
      <c r="E1173" s="1">
        <v>1400012113</v>
      </c>
      <c r="G1173" s="1" t="s">
        <v>62</v>
      </c>
      <c r="I1173" s="1" t="s">
        <v>62</v>
      </c>
      <c r="K1173" s="2">
        <v>-40304.629999999997</v>
      </c>
      <c r="L1173" s="1" t="s">
        <v>22</v>
      </c>
      <c r="N1173" s="2">
        <v>-40304.629999999997</v>
      </c>
      <c r="O1173" s="1" t="s">
        <v>22</v>
      </c>
      <c r="P1173" s="1" t="s">
        <v>580</v>
      </c>
      <c r="Q1173" s="1">
        <v>1</v>
      </c>
    </row>
    <row r="1175" spans="1:17" x14ac:dyDescent="0.2">
      <c r="B1175" s="1" t="s">
        <v>32</v>
      </c>
      <c r="K1175" s="2">
        <v>-40304.629999999997</v>
      </c>
      <c r="L1175" s="1" t="s">
        <v>22</v>
      </c>
      <c r="N1175" s="2">
        <v>-40304.629999999997</v>
      </c>
      <c r="O1175" s="1" t="s">
        <v>22</v>
      </c>
    </row>
    <row r="1177" spans="1:17" x14ac:dyDescent="0.2">
      <c r="A1177" s="3"/>
      <c r="B1177" s="3" t="s">
        <v>33</v>
      </c>
      <c r="C1177" s="3" t="s">
        <v>581</v>
      </c>
      <c r="D1177" s="3"/>
      <c r="E1177" s="3"/>
      <c r="F1177" s="3"/>
      <c r="G1177" s="3"/>
      <c r="H1177" s="3"/>
      <c r="I1177" s="3"/>
      <c r="J1177" s="3"/>
      <c r="K1177" s="4">
        <v>-40304.629999999997</v>
      </c>
      <c r="L1177" s="3" t="s">
        <v>22</v>
      </c>
      <c r="M1177" s="3"/>
      <c r="N1177" s="4">
        <v>-40304.629999999997</v>
      </c>
      <c r="O1177" s="3" t="s">
        <v>22</v>
      </c>
      <c r="P1177" s="3"/>
      <c r="Q1177" s="3"/>
    </row>
    <row r="1179" spans="1:17" x14ac:dyDescent="0.2">
      <c r="A1179" s="1" t="s">
        <v>0</v>
      </c>
      <c r="F1179" s="1">
        <v>501208</v>
      </c>
    </row>
    <row r="1180" spans="1:17" x14ac:dyDescent="0.2">
      <c r="A1180" s="1" t="s">
        <v>1</v>
      </c>
      <c r="F1180" s="1" t="s">
        <v>2</v>
      </c>
    </row>
    <row r="1182" spans="1:17" x14ac:dyDescent="0.2">
      <c r="A1182" s="1" t="s">
        <v>3</v>
      </c>
      <c r="F1182" s="1" t="s">
        <v>251</v>
      </c>
    </row>
    <row r="1183" spans="1:17" x14ac:dyDescent="0.2">
      <c r="A1183" s="1" t="s">
        <v>5</v>
      </c>
    </row>
    <row r="1186" spans="1:17" x14ac:dyDescent="0.2">
      <c r="C1186" s="1" t="s">
        <v>6</v>
      </c>
      <c r="D1186" s="1" t="s">
        <v>7</v>
      </c>
      <c r="E1186" s="1" t="s">
        <v>8</v>
      </c>
      <c r="G1186" s="1" t="s">
        <v>9</v>
      </c>
      <c r="H1186" s="1" t="s">
        <v>10</v>
      </c>
      <c r="I1186" s="1" t="s">
        <v>11</v>
      </c>
      <c r="J1186" s="1" t="s">
        <v>12</v>
      </c>
      <c r="K1186" s="1" t="s">
        <v>13</v>
      </c>
      <c r="L1186" s="1" t="s">
        <v>14</v>
      </c>
      <c r="M1186" s="1" t="s">
        <v>15</v>
      </c>
      <c r="N1186" s="1" t="s">
        <v>16</v>
      </c>
      <c r="O1186" s="1" t="s">
        <v>17</v>
      </c>
      <c r="P1186" s="1" t="s">
        <v>18</v>
      </c>
      <c r="Q1186" s="1" t="s">
        <v>19</v>
      </c>
    </row>
    <row r="1188" spans="1:17" x14ac:dyDescent="0.2">
      <c r="D1188" s="1" t="s">
        <v>309</v>
      </c>
      <c r="E1188" s="1">
        <v>1400012276</v>
      </c>
      <c r="G1188" s="1" t="s">
        <v>29</v>
      </c>
      <c r="I1188" s="1" t="s">
        <v>29</v>
      </c>
      <c r="K1188" s="2">
        <v>-349471.1</v>
      </c>
      <c r="L1188" s="1" t="s">
        <v>22</v>
      </c>
      <c r="N1188" s="2">
        <v>-349471.1</v>
      </c>
      <c r="O1188" s="1" t="s">
        <v>22</v>
      </c>
      <c r="P1188" s="1" t="s">
        <v>582</v>
      </c>
      <c r="Q1188" s="1">
        <v>1</v>
      </c>
    </row>
    <row r="1189" spans="1:17" x14ac:dyDescent="0.2">
      <c r="D1189" s="1" t="s">
        <v>309</v>
      </c>
      <c r="E1189" s="1">
        <v>1400012276</v>
      </c>
      <c r="G1189" s="1" t="s">
        <v>29</v>
      </c>
      <c r="I1189" s="1" t="s">
        <v>29</v>
      </c>
      <c r="K1189" s="2">
        <v>-1093072.5</v>
      </c>
      <c r="L1189" s="1" t="s">
        <v>22</v>
      </c>
      <c r="N1189" s="2">
        <v>-1093072.5</v>
      </c>
      <c r="O1189" s="1" t="s">
        <v>22</v>
      </c>
      <c r="P1189" s="1" t="s">
        <v>583</v>
      </c>
      <c r="Q1189" s="1">
        <v>1</v>
      </c>
    </row>
    <row r="1191" spans="1:17" x14ac:dyDescent="0.2">
      <c r="B1191" s="1" t="s">
        <v>32</v>
      </c>
      <c r="K1191" s="2">
        <v>-1442543.6</v>
      </c>
      <c r="L1191" s="1" t="s">
        <v>22</v>
      </c>
      <c r="N1191" s="2">
        <v>-1442543.6</v>
      </c>
      <c r="O1191" s="1" t="s">
        <v>22</v>
      </c>
    </row>
    <row r="1193" spans="1:17" x14ac:dyDescent="0.2">
      <c r="A1193" s="3"/>
      <c r="B1193" s="3" t="s">
        <v>33</v>
      </c>
      <c r="C1193" s="3" t="s">
        <v>261</v>
      </c>
      <c r="D1193" s="3"/>
      <c r="E1193" s="3"/>
      <c r="F1193" s="3"/>
      <c r="G1193" s="3"/>
      <c r="H1193" s="3"/>
      <c r="I1193" s="3"/>
      <c r="J1193" s="3"/>
      <c r="K1193" s="4">
        <v>-1442543.6</v>
      </c>
      <c r="L1193" s="3" t="s">
        <v>22</v>
      </c>
      <c r="M1193" s="3"/>
      <c r="N1193" s="4">
        <v>-1442543.6</v>
      </c>
      <c r="O1193" s="3" t="s">
        <v>22</v>
      </c>
      <c r="P1193" s="3"/>
      <c r="Q1193" s="3"/>
    </row>
    <row r="1195" spans="1:17" x14ac:dyDescent="0.2">
      <c r="A1195" s="1" t="s">
        <v>0</v>
      </c>
      <c r="F1195" s="1">
        <v>501210</v>
      </c>
    </row>
    <row r="1196" spans="1:17" x14ac:dyDescent="0.2">
      <c r="A1196" s="1" t="s">
        <v>1</v>
      </c>
      <c r="F1196" s="1" t="s">
        <v>2</v>
      </c>
    </row>
    <row r="1198" spans="1:17" x14ac:dyDescent="0.2">
      <c r="A1198" s="1" t="s">
        <v>3</v>
      </c>
      <c r="F1198" s="1" t="s">
        <v>584</v>
      </c>
    </row>
    <row r="1199" spans="1:17" x14ac:dyDescent="0.2">
      <c r="A1199" s="1" t="s">
        <v>5</v>
      </c>
    </row>
    <row r="1202" spans="1:17" x14ac:dyDescent="0.2">
      <c r="C1202" s="1" t="s">
        <v>6</v>
      </c>
      <c r="D1202" s="1" t="s">
        <v>7</v>
      </c>
      <c r="E1202" s="1" t="s">
        <v>8</v>
      </c>
      <c r="G1202" s="1" t="s">
        <v>9</v>
      </c>
      <c r="H1202" s="1" t="s">
        <v>10</v>
      </c>
      <c r="I1202" s="1" t="s">
        <v>11</v>
      </c>
      <c r="J1202" s="1" t="s">
        <v>12</v>
      </c>
      <c r="K1202" s="1" t="s">
        <v>13</v>
      </c>
      <c r="L1202" s="1" t="s">
        <v>14</v>
      </c>
      <c r="M1202" s="1" t="s">
        <v>15</v>
      </c>
      <c r="N1202" s="1" t="s">
        <v>16</v>
      </c>
      <c r="O1202" s="1" t="s">
        <v>17</v>
      </c>
      <c r="P1202" s="1" t="s">
        <v>18</v>
      </c>
      <c r="Q1202" s="1" t="s">
        <v>19</v>
      </c>
    </row>
    <row r="1204" spans="1:17" x14ac:dyDescent="0.2">
      <c r="D1204" s="1" t="s">
        <v>309</v>
      </c>
      <c r="E1204" s="1">
        <v>1400012209</v>
      </c>
      <c r="G1204" s="1" t="s">
        <v>164</v>
      </c>
      <c r="I1204" s="1" t="s">
        <v>164</v>
      </c>
      <c r="K1204" s="2">
        <v>-599909.47</v>
      </c>
      <c r="L1204" s="1" t="s">
        <v>22</v>
      </c>
      <c r="N1204" s="2">
        <v>-141789.04999999999</v>
      </c>
      <c r="O1204" s="1" t="s">
        <v>23</v>
      </c>
      <c r="P1204" s="1" t="s">
        <v>585</v>
      </c>
      <c r="Q1204" s="1">
        <v>4.2309999999999999</v>
      </c>
    </row>
    <row r="1206" spans="1:17" x14ac:dyDescent="0.2">
      <c r="B1206" s="1" t="s">
        <v>32</v>
      </c>
      <c r="K1206" s="2">
        <v>-599909.47</v>
      </c>
      <c r="L1206" s="1" t="s">
        <v>22</v>
      </c>
      <c r="N1206" s="2">
        <v>-141789.04999999999</v>
      </c>
      <c r="O1206" s="1" t="s">
        <v>23</v>
      </c>
    </row>
    <row r="1208" spans="1:17" x14ac:dyDescent="0.2">
      <c r="A1208" s="3"/>
      <c r="B1208" s="3" t="s">
        <v>33</v>
      </c>
      <c r="C1208" s="3" t="s">
        <v>586</v>
      </c>
      <c r="D1208" s="3"/>
      <c r="E1208" s="3"/>
      <c r="F1208" s="3"/>
      <c r="G1208" s="3"/>
      <c r="H1208" s="3"/>
      <c r="I1208" s="3"/>
      <c r="J1208" s="3"/>
      <c r="K1208" s="4">
        <v>-599909.47</v>
      </c>
      <c r="L1208" s="3" t="s">
        <v>22</v>
      </c>
      <c r="M1208" s="3"/>
      <c r="N1208" s="4">
        <v>-141789.04999999999</v>
      </c>
      <c r="O1208" s="3" t="s">
        <v>23</v>
      </c>
      <c r="P1208" s="3"/>
      <c r="Q1208" s="3"/>
    </row>
    <row r="1210" spans="1:17" x14ac:dyDescent="0.2">
      <c r="A1210" s="1" t="s">
        <v>0</v>
      </c>
      <c r="F1210" s="1">
        <v>501224</v>
      </c>
    </row>
    <row r="1211" spans="1:17" x14ac:dyDescent="0.2">
      <c r="A1211" s="1" t="s">
        <v>1</v>
      </c>
      <c r="F1211" s="1" t="s">
        <v>2</v>
      </c>
    </row>
    <row r="1213" spans="1:17" x14ac:dyDescent="0.2">
      <c r="A1213" s="1" t="s">
        <v>3</v>
      </c>
      <c r="F1213" s="1" t="s">
        <v>376</v>
      </c>
    </row>
    <row r="1214" spans="1:17" x14ac:dyDescent="0.2">
      <c r="A1214" s="1" t="s">
        <v>5</v>
      </c>
    </row>
    <row r="1217" spans="1:17" x14ac:dyDescent="0.2">
      <c r="C1217" s="1" t="s">
        <v>6</v>
      </c>
      <c r="D1217" s="1" t="s">
        <v>7</v>
      </c>
      <c r="E1217" s="1" t="s">
        <v>8</v>
      </c>
      <c r="G1217" s="1" t="s">
        <v>9</v>
      </c>
      <c r="H1217" s="1" t="s">
        <v>10</v>
      </c>
      <c r="I1217" s="1" t="s">
        <v>11</v>
      </c>
      <c r="J1217" s="1" t="s">
        <v>12</v>
      </c>
      <c r="K1217" s="1" t="s">
        <v>13</v>
      </c>
      <c r="L1217" s="1" t="s">
        <v>14</v>
      </c>
      <c r="M1217" s="1" t="s">
        <v>15</v>
      </c>
      <c r="N1217" s="1" t="s">
        <v>16</v>
      </c>
      <c r="O1217" s="1" t="s">
        <v>17</v>
      </c>
      <c r="P1217" s="1" t="s">
        <v>18</v>
      </c>
      <c r="Q1217" s="1" t="s">
        <v>19</v>
      </c>
    </row>
    <row r="1219" spans="1:17" x14ac:dyDescent="0.2">
      <c r="D1219" s="1" t="s">
        <v>309</v>
      </c>
      <c r="E1219" s="1">
        <v>1400012110</v>
      </c>
      <c r="G1219" s="1" t="s">
        <v>21</v>
      </c>
      <c r="I1219" s="1" t="s">
        <v>21</v>
      </c>
      <c r="K1219" s="2">
        <v>-8332.0499999999993</v>
      </c>
      <c r="L1219" s="1" t="s">
        <v>22</v>
      </c>
      <c r="N1219" s="2">
        <v>-8332.0499999999993</v>
      </c>
      <c r="O1219" s="1" t="s">
        <v>22</v>
      </c>
      <c r="P1219" s="1" t="s">
        <v>587</v>
      </c>
      <c r="Q1219" s="1">
        <v>1</v>
      </c>
    </row>
    <row r="1221" spans="1:17" x14ac:dyDescent="0.2">
      <c r="B1221" s="1" t="s">
        <v>32</v>
      </c>
      <c r="K1221" s="2">
        <v>-8332.0499999999993</v>
      </c>
      <c r="L1221" s="1" t="s">
        <v>22</v>
      </c>
      <c r="N1221" s="2">
        <v>-8332.0499999999993</v>
      </c>
      <c r="O1221" s="1" t="s">
        <v>22</v>
      </c>
    </row>
    <row r="1223" spans="1:17" x14ac:dyDescent="0.2">
      <c r="A1223" s="3"/>
      <c r="B1223" s="3" t="s">
        <v>33</v>
      </c>
      <c r="C1223" s="3" t="s">
        <v>588</v>
      </c>
      <c r="D1223" s="3"/>
      <c r="E1223" s="3"/>
      <c r="F1223" s="3"/>
      <c r="G1223" s="3"/>
      <c r="H1223" s="3"/>
      <c r="I1223" s="3"/>
      <c r="J1223" s="3"/>
      <c r="K1223" s="4">
        <v>-8332.0499999999993</v>
      </c>
      <c r="L1223" s="3" t="s">
        <v>22</v>
      </c>
      <c r="M1223" s="3"/>
      <c r="N1223" s="4">
        <v>-8332.0499999999993</v>
      </c>
      <c r="O1223" s="3" t="s">
        <v>22</v>
      </c>
      <c r="P1223" s="3"/>
      <c r="Q1223" s="3"/>
    </row>
    <row r="1225" spans="1:17" x14ac:dyDescent="0.2">
      <c r="A1225" s="1" t="s">
        <v>0</v>
      </c>
      <c r="F1225" s="1">
        <v>501241</v>
      </c>
    </row>
    <row r="1226" spans="1:17" x14ac:dyDescent="0.2">
      <c r="A1226" s="1" t="s">
        <v>1</v>
      </c>
      <c r="F1226" s="1" t="s">
        <v>2</v>
      </c>
    </row>
    <row r="1228" spans="1:17" x14ac:dyDescent="0.2">
      <c r="A1228" s="1" t="s">
        <v>3</v>
      </c>
      <c r="F1228" s="1" t="s">
        <v>300</v>
      </c>
    </row>
    <row r="1229" spans="1:17" x14ac:dyDescent="0.2">
      <c r="A1229" s="1" t="s">
        <v>5</v>
      </c>
    </row>
    <row r="1232" spans="1:17" x14ac:dyDescent="0.2">
      <c r="C1232" s="1" t="s">
        <v>6</v>
      </c>
      <c r="D1232" s="1" t="s">
        <v>7</v>
      </c>
      <c r="E1232" s="1" t="s">
        <v>8</v>
      </c>
      <c r="G1232" s="1" t="s">
        <v>9</v>
      </c>
      <c r="H1232" s="1" t="s">
        <v>10</v>
      </c>
      <c r="I1232" s="1" t="s">
        <v>11</v>
      </c>
      <c r="J1232" s="1" t="s">
        <v>12</v>
      </c>
      <c r="K1232" s="1" t="s">
        <v>13</v>
      </c>
      <c r="L1232" s="1" t="s">
        <v>14</v>
      </c>
      <c r="M1232" s="1" t="s">
        <v>15</v>
      </c>
      <c r="N1232" s="1" t="s">
        <v>16</v>
      </c>
      <c r="O1232" s="1" t="s">
        <v>17</v>
      </c>
      <c r="P1232" s="1" t="s">
        <v>18</v>
      </c>
      <c r="Q1232" s="1" t="s">
        <v>19</v>
      </c>
    </row>
    <row r="1234" spans="1:17" x14ac:dyDescent="0.2">
      <c r="D1234" s="1" t="s">
        <v>309</v>
      </c>
      <c r="E1234" s="1">
        <v>1400012144</v>
      </c>
      <c r="G1234" s="1" t="s">
        <v>69</v>
      </c>
      <c r="I1234" s="1" t="s">
        <v>69</v>
      </c>
      <c r="K1234" s="2">
        <v>-1211017.3799999999</v>
      </c>
      <c r="L1234" s="1" t="s">
        <v>22</v>
      </c>
      <c r="N1234" s="2">
        <v>-281664.7</v>
      </c>
      <c r="O1234" s="1" t="s">
        <v>23</v>
      </c>
      <c r="P1234" s="1" t="s">
        <v>589</v>
      </c>
      <c r="Q1234" s="1">
        <v>4.2995000000000001</v>
      </c>
    </row>
    <row r="1235" spans="1:17" x14ac:dyDescent="0.2">
      <c r="D1235" s="1" t="s">
        <v>309</v>
      </c>
      <c r="E1235" s="1">
        <v>1400012169</v>
      </c>
      <c r="G1235" s="1" t="s">
        <v>45</v>
      </c>
      <c r="I1235" s="1" t="s">
        <v>164</v>
      </c>
      <c r="K1235" s="2">
        <v>-5956071.1900000004</v>
      </c>
      <c r="L1235" s="1" t="s">
        <v>22</v>
      </c>
      <c r="N1235" s="2">
        <v>-1407721.86</v>
      </c>
      <c r="O1235" s="1" t="s">
        <v>23</v>
      </c>
      <c r="P1235" s="1" t="s">
        <v>590</v>
      </c>
      <c r="Q1235" s="1">
        <v>4.2309999999999999</v>
      </c>
    </row>
    <row r="1236" spans="1:17" x14ac:dyDescent="0.2">
      <c r="D1236" s="1" t="s">
        <v>309</v>
      </c>
      <c r="E1236" s="1">
        <v>1400012169</v>
      </c>
      <c r="G1236" s="1" t="s">
        <v>45</v>
      </c>
      <c r="I1236" s="1" t="s">
        <v>164</v>
      </c>
      <c r="K1236" s="2">
        <v>-2848868.67</v>
      </c>
      <c r="L1236" s="1" t="s">
        <v>22</v>
      </c>
      <c r="N1236" s="2">
        <v>-673332.23</v>
      </c>
      <c r="O1236" s="1" t="s">
        <v>23</v>
      </c>
      <c r="P1236" s="1" t="s">
        <v>591</v>
      </c>
      <c r="Q1236" s="1">
        <v>4.2309999999999999</v>
      </c>
    </row>
    <row r="1237" spans="1:17" x14ac:dyDescent="0.2">
      <c r="D1237" s="1" t="s">
        <v>309</v>
      </c>
      <c r="E1237" s="1">
        <v>1400012169</v>
      </c>
      <c r="G1237" s="1" t="s">
        <v>45</v>
      </c>
      <c r="I1237" s="1" t="s">
        <v>164</v>
      </c>
      <c r="K1237" s="2">
        <v>-1317728.8700000001</v>
      </c>
      <c r="L1237" s="1" t="s">
        <v>22</v>
      </c>
      <c r="N1237" s="2">
        <v>-311446.2</v>
      </c>
      <c r="O1237" s="1" t="s">
        <v>23</v>
      </c>
      <c r="P1237" s="1" t="s">
        <v>592</v>
      </c>
      <c r="Q1237" s="1">
        <v>4.2309999999999999</v>
      </c>
    </row>
    <row r="1239" spans="1:17" x14ac:dyDescent="0.2">
      <c r="B1239" s="1" t="s">
        <v>32</v>
      </c>
      <c r="K1239" s="2">
        <v>-11333686.109999999</v>
      </c>
      <c r="L1239" s="1" t="s">
        <v>22</v>
      </c>
      <c r="N1239" s="2">
        <v>-2674164.9900000002</v>
      </c>
      <c r="O1239" s="1" t="s">
        <v>23</v>
      </c>
    </row>
    <row r="1241" spans="1:17" x14ac:dyDescent="0.2">
      <c r="A1241" s="3"/>
      <c r="B1241" s="3" t="s">
        <v>33</v>
      </c>
      <c r="C1241" s="3" t="s">
        <v>302</v>
      </c>
      <c r="D1241" s="3"/>
      <c r="E1241" s="3"/>
      <c r="F1241" s="3"/>
      <c r="G1241" s="3"/>
      <c r="H1241" s="3"/>
      <c r="I1241" s="3"/>
      <c r="J1241" s="3"/>
      <c r="K1241" s="4">
        <v>-11333686.109999999</v>
      </c>
      <c r="L1241" s="3" t="s">
        <v>22</v>
      </c>
      <c r="M1241" s="3"/>
      <c r="N1241" s="4">
        <v>-2674164.9900000002</v>
      </c>
      <c r="O1241" s="3" t="s">
        <v>23</v>
      </c>
      <c r="P1241" s="3"/>
      <c r="Q1241" s="3"/>
    </row>
    <row r="1243" spans="1:17" x14ac:dyDescent="0.2">
      <c r="A1243" s="1" t="s">
        <v>0</v>
      </c>
      <c r="F1243" s="1" t="s">
        <v>32</v>
      </c>
    </row>
    <row r="1244" spans="1:17" x14ac:dyDescent="0.2">
      <c r="A1244" s="1" t="s">
        <v>1</v>
      </c>
      <c r="F1244" s="1" t="s">
        <v>32</v>
      </c>
    </row>
    <row r="1246" spans="1:17" x14ac:dyDescent="0.2">
      <c r="A1246" s="1" t="s">
        <v>3</v>
      </c>
      <c r="F1246" s="1" t="s">
        <v>32</v>
      </c>
    </row>
    <row r="1247" spans="1:17" x14ac:dyDescent="0.2">
      <c r="A1247" s="1" t="s">
        <v>5</v>
      </c>
      <c r="F1247" s="1" t="s">
        <v>32</v>
      </c>
    </row>
    <row r="1250" spans="2:17" x14ac:dyDescent="0.2">
      <c r="C1250" s="1" t="s">
        <v>6</v>
      </c>
      <c r="D1250" s="1" t="s">
        <v>7</v>
      </c>
      <c r="E1250" s="1" t="s">
        <v>8</v>
      </c>
      <c r="G1250" s="1" t="s">
        <v>9</v>
      </c>
      <c r="H1250" s="1" t="s">
        <v>10</v>
      </c>
      <c r="I1250" s="1" t="s">
        <v>11</v>
      </c>
      <c r="J1250" s="1" t="s">
        <v>12</v>
      </c>
      <c r="K1250" s="1" t="s">
        <v>13</v>
      </c>
      <c r="L1250" s="1" t="s">
        <v>14</v>
      </c>
      <c r="M1250" s="1" t="s">
        <v>15</v>
      </c>
      <c r="N1250" s="1" t="s">
        <v>16</v>
      </c>
      <c r="O1250" s="1" t="s">
        <v>17</v>
      </c>
      <c r="P1250" s="1" t="s">
        <v>18</v>
      </c>
      <c r="Q1250" s="1" t="s">
        <v>19</v>
      </c>
    </row>
    <row r="1252" spans="2:17" x14ac:dyDescent="0.2">
      <c r="B1252" s="1" t="s">
        <v>308</v>
      </c>
      <c r="K1252" s="5">
        <v>-143854414.61000001</v>
      </c>
      <c r="L1252" s="6" t="s">
        <v>22</v>
      </c>
      <c r="M1252" s="6"/>
      <c r="N1252" s="5">
        <v>-21455.200000000001</v>
      </c>
      <c r="O1252" s="6" t="s">
        <v>469</v>
      </c>
    </row>
    <row r="1253" spans="2:17" x14ac:dyDescent="0.2">
      <c r="K1253" s="6"/>
      <c r="L1253" s="6"/>
      <c r="M1253" s="6"/>
      <c r="N1253" s="5">
        <v>-64670982.07</v>
      </c>
      <c r="O1253" s="6" t="s">
        <v>22</v>
      </c>
    </row>
    <row r="1254" spans="2:17" x14ac:dyDescent="0.2">
      <c r="K1254" s="6"/>
      <c r="L1254" s="6"/>
      <c r="M1254" s="6"/>
      <c r="N1254" s="5">
        <v>-18711697.579999998</v>
      </c>
      <c r="O1254" s="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A86E-CAED-4D6E-B61B-B94777C46C83}">
  <dimension ref="A2:Q29"/>
  <sheetViews>
    <sheetView workbookViewId="0">
      <selection activeCell="A9" sqref="A9:XFD9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12.42578125" style="1" bestFit="1" customWidth="1"/>
    <col min="4" max="4" width="9.42578125" style="1" bestFit="1" customWidth="1"/>
    <col min="5" max="5" width="10.5703125" style="1" bestFit="1" customWidth="1"/>
    <col min="6" max="6" width="24.140625" style="1" bestFit="1" customWidth="1"/>
    <col min="7" max="7" width="8.7109375" style="1" bestFit="1" customWidth="1"/>
    <col min="8" max="8" width="1.7109375" style="1" bestFit="1" customWidth="1"/>
    <col min="9" max="9" width="8.85546875" style="1"/>
    <col min="10" max="10" width="3" style="1" bestFit="1" customWidth="1"/>
    <col min="11" max="11" width="12.5703125" style="1" bestFit="1" customWidth="1"/>
    <col min="12" max="12" width="4.7109375" style="1" bestFit="1" customWidth="1"/>
    <col min="13" max="13" width="8.28515625" style="1" bestFit="1" customWidth="1"/>
    <col min="14" max="14" width="13.7109375" style="1" bestFit="1" customWidth="1"/>
    <col min="15" max="15" width="4.28515625" style="1" bestFit="1" customWidth="1"/>
    <col min="16" max="16" width="42.42578125" style="1" bestFit="1" customWidth="1"/>
    <col min="17" max="17" width="8.7109375" style="1" bestFit="1" customWidth="1"/>
    <col min="18" max="16384" width="8.85546875" style="1"/>
  </cols>
  <sheetData>
    <row r="2" spans="1:17" x14ac:dyDescent="0.2">
      <c r="A2" s="1" t="s">
        <v>0</v>
      </c>
      <c r="F2" s="1">
        <v>500693</v>
      </c>
    </row>
    <row r="3" spans="1:17" x14ac:dyDescent="0.2">
      <c r="A3" s="1" t="s">
        <v>1</v>
      </c>
      <c r="F3" s="1" t="s">
        <v>604</v>
      </c>
    </row>
    <row r="5" spans="1:17" x14ac:dyDescent="0.2">
      <c r="A5" s="1" t="s">
        <v>3</v>
      </c>
      <c r="F5" s="1" t="s">
        <v>35</v>
      </c>
    </row>
    <row r="6" spans="1:17" x14ac:dyDescent="0.2">
      <c r="A6" s="1" t="s">
        <v>5</v>
      </c>
    </row>
    <row r="9" spans="1:17" x14ac:dyDescent="0.2">
      <c r="C9" s="1" t="s">
        <v>6</v>
      </c>
      <c r="D9" s="1" t="s">
        <v>7</v>
      </c>
      <c r="E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 t="s">
        <v>16</v>
      </c>
      <c r="O9" s="1" t="s">
        <v>17</v>
      </c>
      <c r="P9" s="1" t="s">
        <v>18</v>
      </c>
      <c r="Q9" s="1" t="s">
        <v>19</v>
      </c>
    </row>
    <row r="11" spans="1:17" x14ac:dyDescent="0.2">
      <c r="D11" s="1" t="s">
        <v>20</v>
      </c>
      <c r="E11" s="1">
        <v>105331931</v>
      </c>
      <c r="G11" s="1" t="s">
        <v>36</v>
      </c>
      <c r="I11" s="1" t="s">
        <v>36</v>
      </c>
      <c r="K11" s="2">
        <v>1129.79</v>
      </c>
      <c r="L11" s="1" t="s">
        <v>22</v>
      </c>
      <c r="N11" s="2">
        <v>1129.79</v>
      </c>
      <c r="O11" s="1" t="s">
        <v>22</v>
      </c>
      <c r="P11" s="1" t="s">
        <v>605</v>
      </c>
      <c r="Q11" s="1">
        <v>1</v>
      </c>
    </row>
    <row r="12" spans="1:17" x14ac:dyDescent="0.2">
      <c r="D12" s="1" t="s">
        <v>20</v>
      </c>
      <c r="E12" s="1">
        <v>1800019902</v>
      </c>
      <c r="G12" s="1" t="s">
        <v>36</v>
      </c>
      <c r="I12" s="1" t="s">
        <v>36</v>
      </c>
      <c r="K12" s="2">
        <v>103819.66</v>
      </c>
      <c r="L12" s="1" t="s">
        <v>22</v>
      </c>
      <c r="N12" s="2">
        <v>103819.66</v>
      </c>
      <c r="O12" s="1" t="s">
        <v>22</v>
      </c>
      <c r="P12" s="1" t="s">
        <v>605</v>
      </c>
      <c r="Q12" s="1">
        <v>1</v>
      </c>
    </row>
    <row r="13" spans="1:17" x14ac:dyDescent="0.2">
      <c r="D13" s="1" t="s">
        <v>20</v>
      </c>
      <c r="E13" s="1">
        <v>1800019903</v>
      </c>
      <c r="G13" s="1" t="s">
        <v>25</v>
      </c>
      <c r="I13" s="1" t="s">
        <v>25</v>
      </c>
      <c r="K13" s="2">
        <v>172835.12</v>
      </c>
      <c r="L13" s="1" t="s">
        <v>22</v>
      </c>
      <c r="N13" s="2">
        <v>172835.12</v>
      </c>
      <c r="O13" s="1" t="s">
        <v>22</v>
      </c>
      <c r="P13" s="1" t="s">
        <v>606</v>
      </c>
      <c r="Q13" s="1">
        <v>1</v>
      </c>
    </row>
    <row r="14" spans="1:17" x14ac:dyDescent="0.2">
      <c r="D14" s="1" t="s">
        <v>20</v>
      </c>
      <c r="E14" s="1">
        <v>2100008701</v>
      </c>
      <c r="G14" s="1" t="s">
        <v>25</v>
      </c>
      <c r="I14" s="1" t="s">
        <v>25</v>
      </c>
      <c r="K14" s="2">
        <v>1716.28</v>
      </c>
      <c r="L14" s="1" t="s">
        <v>22</v>
      </c>
      <c r="N14" s="2">
        <v>1716.28</v>
      </c>
      <c r="O14" s="1" t="s">
        <v>22</v>
      </c>
      <c r="P14" s="1" t="s">
        <v>606</v>
      </c>
      <c r="Q14" s="1">
        <v>1</v>
      </c>
    </row>
    <row r="16" spans="1:17" x14ac:dyDescent="0.2">
      <c r="B16" s="1" t="s">
        <v>32</v>
      </c>
      <c r="K16" s="2">
        <v>279500.84999999998</v>
      </c>
      <c r="L16" s="1" t="s">
        <v>22</v>
      </c>
      <c r="N16" s="2">
        <v>279500.84999999998</v>
      </c>
      <c r="O16" s="1" t="s">
        <v>22</v>
      </c>
    </row>
    <row r="18" spans="1:17" x14ac:dyDescent="0.2">
      <c r="A18" s="3"/>
      <c r="B18" s="3" t="s">
        <v>33</v>
      </c>
      <c r="C18" s="3" t="s">
        <v>609</v>
      </c>
      <c r="D18" s="3"/>
      <c r="E18" s="3"/>
      <c r="F18" s="3"/>
      <c r="G18" s="3"/>
      <c r="H18" s="3"/>
      <c r="I18" s="3"/>
      <c r="J18" s="3"/>
      <c r="K18" s="4">
        <v>279500.84999999998</v>
      </c>
      <c r="L18" s="3" t="s">
        <v>22</v>
      </c>
      <c r="M18" s="3"/>
      <c r="N18" s="4">
        <v>279500.84999999998</v>
      </c>
      <c r="O18" s="3" t="s">
        <v>22</v>
      </c>
      <c r="P18" s="3"/>
      <c r="Q18" s="3"/>
    </row>
    <row r="20" spans="1:17" x14ac:dyDescent="0.2">
      <c r="A20" s="1" t="s">
        <v>0</v>
      </c>
      <c r="F20" s="1" t="s">
        <v>32</v>
      </c>
    </row>
    <row r="21" spans="1:17" x14ac:dyDescent="0.2">
      <c r="A21" s="1" t="s">
        <v>1</v>
      </c>
      <c r="F21" s="1" t="s">
        <v>32</v>
      </c>
    </row>
    <row r="23" spans="1:17" x14ac:dyDescent="0.2">
      <c r="A23" s="1" t="s">
        <v>3</v>
      </c>
      <c r="F23" s="1" t="s">
        <v>32</v>
      </c>
    </row>
    <row r="24" spans="1:17" x14ac:dyDescent="0.2">
      <c r="A24" s="1" t="s">
        <v>5</v>
      </c>
      <c r="F24" s="1" t="s">
        <v>32</v>
      </c>
    </row>
    <row r="27" spans="1:17" x14ac:dyDescent="0.2">
      <c r="C27" s="1" t="s">
        <v>6</v>
      </c>
      <c r="D27" s="1" t="s">
        <v>7</v>
      </c>
      <c r="E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  <c r="K27" s="1" t="s">
        <v>13</v>
      </c>
      <c r="L27" s="1" t="s">
        <v>14</v>
      </c>
      <c r="M27" s="1" t="s">
        <v>15</v>
      </c>
      <c r="N27" s="1" t="s">
        <v>16</v>
      </c>
      <c r="O27" s="1" t="s">
        <v>17</v>
      </c>
      <c r="P27" s="1" t="s">
        <v>18</v>
      </c>
      <c r="Q27" s="1" t="s">
        <v>19</v>
      </c>
    </row>
    <row r="29" spans="1:17" x14ac:dyDescent="0.2">
      <c r="B29" s="1" t="s">
        <v>308</v>
      </c>
      <c r="K29" s="5">
        <v>279500.84999999998</v>
      </c>
      <c r="L29" s="6" t="s">
        <v>22</v>
      </c>
      <c r="M29" s="6"/>
      <c r="N29" s="5">
        <v>279500.84999999998</v>
      </c>
      <c r="O29" s="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8A91-9568-454D-863B-1AFBFFB1490E}">
  <dimension ref="A2:R73"/>
  <sheetViews>
    <sheetView tabSelected="1" workbookViewId="0">
      <selection activeCell="M5" sqref="M5"/>
    </sheetView>
  </sheetViews>
  <sheetFormatPr defaultColWidth="8.85546875" defaultRowHeight="12" x14ac:dyDescent="0.2"/>
  <cols>
    <col min="1" max="1" width="13" style="1" bestFit="1" customWidth="1"/>
    <col min="2" max="2" width="3.140625" style="1" bestFit="1" customWidth="1"/>
    <col min="3" max="3" width="2.28515625" style="1" bestFit="1" customWidth="1"/>
    <col min="4" max="4" width="6.7109375" style="1" bestFit="1" customWidth="1"/>
    <col min="5" max="5" width="3.5703125" style="1" bestFit="1" customWidth="1"/>
    <col min="6" max="6" width="9.28515625" style="1" bestFit="1" customWidth="1"/>
    <col min="7" max="7" width="24.7109375" style="1" bestFit="1" customWidth="1"/>
    <col min="8" max="8" width="10.5703125" style="1" bestFit="1" customWidth="1"/>
    <col min="9" max="9" width="8.7109375" style="1" bestFit="1" customWidth="1"/>
    <col min="10" max="10" width="1.7109375" style="1" bestFit="1" customWidth="1"/>
    <col min="11" max="11" width="8.85546875" style="1"/>
    <col min="12" max="12" width="3" style="1" bestFit="1" customWidth="1"/>
    <col min="13" max="13" width="12.5703125" style="1" bestFit="1" customWidth="1"/>
    <col min="14" max="14" width="4.7109375" style="1" bestFit="1" customWidth="1"/>
    <col min="15" max="15" width="13.7109375" style="1" bestFit="1" customWidth="1"/>
    <col min="16" max="16" width="4.28515625" style="1" bestFit="1" customWidth="1"/>
    <col min="17" max="17" width="40.7109375" style="1" bestFit="1" customWidth="1"/>
    <col min="18" max="18" width="8.7109375" style="1" bestFit="1" customWidth="1"/>
    <col min="19" max="16384" width="8.85546875" style="1"/>
  </cols>
  <sheetData>
    <row r="2" spans="1:18" x14ac:dyDescent="0.2">
      <c r="A2" s="1" t="s">
        <v>0</v>
      </c>
      <c r="G2" s="1">
        <v>500693</v>
      </c>
    </row>
    <row r="3" spans="1:18" x14ac:dyDescent="0.2">
      <c r="A3" s="1" t="s">
        <v>1</v>
      </c>
      <c r="G3" s="1" t="s">
        <v>604</v>
      </c>
    </row>
    <row r="5" spans="1:18" x14ac:dyDescent="0.2">
      <c r="A5" s="1" t="s">
        <v>3</v>
      </c>
      <c r="G5" s="1" t="s">
        <v>35</v>
      </c>
    </row>
    <row r="6" spans="1:18" x14ac:dyDescent="0.2">
      <c r="A6" s="1" t="s">
        <v>5</v>
      </c>
    </row>
    <row r="9" spans="1:18" x14ac:dyDescent="0.2">
      <c r="C9" s="1" t="s">
        <v>6</v>
      </c>
      <c r="E9" s="1" t="s">
        <v>617</v>
      </c>
      <c r="F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16</v>
      </c>
      <c r="P9" s="1" t="s">
        <v>17</v>
      </c>
      <c r="Q9" s="1" t="s">
        <v>18</v>
      </c>
      <c r="R9" s="1" t="s">
        <v>19</v>
      </c>
    </row>
    <row r="11" spans="1:18" x14ac:dyDescent="0.2">
      <c r="E11" s="1" t="s">
        <v>618</v>
      </c>
      <c r="F11" s="1" t="s">
        <v>309</v>
      </c>
      <c r="H11" s="1">
        <v>105332018</v>
      </c>
      <c r="I11" s="1" t="s">
        <v>69</v>
      </c>
      <c r="K11" s="1" t="s">
        <v>69</v>
      </c>
      <c r="M11" s="2">
        <v>-225600.84</v>
      </c>
      <c r="N11" s="1" t="s">
        <v>22</v>
      </c>
      <c r="O11" s="2">
        <v>-225600.84</v>
      </c>
      <c r="P11" s="1" t="s">
        <v>22</v>
      </c>
      <c r="Q11" s="1" t="s">
        <v>607</v>
      </c>
      <c r="R11" s="1">
        <v>1</v>
      </c>
    </row>
    <row r="12" spans="1:18" x14ac:dyDescent="0.2">
      <c r="E12" s="1" t="s">
        <v>618</v>
      </c>
      <c r="F12" s="1" t="s">
        <v>309</v>
      </c>
      <c r="H12" s="1">
        <v>105332018</v>
      </c>
      <c r="I12" s="1" t="s">
        <v>69</v>
      </c>
      <c r="K12" s="1" t="s">
        <v>69</v>
      </c>
      <c r="M12" s="2">
        <v>-138327.92000000001</v>
      </c>
      <c r="N12" s="1" t="s">
        <v>22</v>
      </c>
      <c r="O12" s="2">
        <v>-138327.92000000001</v>
      </c>
      <c r="P12" s="1" t="s">
        <v>22</v>
      </c>
      <c r="Q12" s="1" t="s">
        <v>608</v>
      </c>
      <c r="R12" s="1">
        <v>1</v>
      </c>
    </row>
    <row r="14" spans="1:18" x14ac:dyDescent="0.2">
      <c r="B14" s="1" t="s">
        <v>32</v>
      </c>
      <c r="M14" s="2">
        <v>-363928.76</v>
      </c>
      <c r="N14" s="1" t="s">
        <v>22</v>
      </c>
      <c r="O14" s="2">
        <v>-363928.76</v>
      </c>
      <c r="P14" s="1" t="s">
        <v>22</v>
      </c>
    </row>
    <row r="16" spans="1:18" x14ac:dyDescent="0.2">
      <c r="A16" s="3"/>
      <c r="B16" s="3" t="s">
        <v>33</v>
      </c>
      <c r="C16" s="3"/>
      <c r="D16" s="3" t="s">
        <v>609</v>
      </c>
      <c r="E16" s="3"/>
      <c r="F16" s="3"/>
      <c r="G16" s="3"/>
      <c r="H16" s="3"/>
      <c r="I16" s="3"/>
      <c r="J16" s="3"/>
      <c r="K16" s="3"/>
      <c r="L16" s="3"/>
      <c r="M16" s="4">
        <v>-363928.76</v>
      </c>
      <c r="N16" s="3" t="s">
        <v>22</v>
      </c>
      <c r="O16" s="4">
        <v>-363928.76</v>
      </c>
      <c r="P16" s="3" t="s">
        <v>22</v>
      </c>
      <c r="Q16" s="3"/>
      <c r="R16" s="3"/>
    </row>
    <row r="18" spans="1:18" x14ac:dyDescent="0.2">
      <c r="A18" s="1" t="s">
        <v>0</v>
      </c>
      <c r="G18" s="1">
        <v>500937</v>
      </c>
    </row>
    <row r="19" spans="1:18" x14ac:dyDescent="0.2">
      <c r="A19" s="1" t="s">
        <v>1</v>
      </c>
      <c r="G19" s="1" t="s">
        <v>604</v>
      </c>
    </row>
    <row r="21" spans="1:18" x14ac:dyDescent="0.2">
      <c r="A21" s="1" t="s">
        <v>3</v>
      </c>
      <c r="G21" s="1" t="s">
        <v>610</v>
      </c>
    </row>
    <row r="22" spans="1:18" x14ac:dyDescent="0.2">
      <c r="A22" s="1" t="s">
        <v>5</v>
      </c>
    </row>
    <row r="25" spans="1:18" x14ac:dyDescent="0.2">
      <c r="C25" s="1" t="s">
        <v>6</v>
      </c>
      <c r="E25" s="1" t="s">
        <v>617</v>
      </c>
      <c r="F25" s="1" t="s">
        <v>7</v>
      </c>
      <c r="H25" s="1" t="s">
        <v>8</v>
      </c>
      <c r="I25" s="1" t="s">
        <v>9</v>
      </c>
      <c r="J25" s="1" t="s">
        <v>10</v>
      </c>
      <c r="K25" s="1" t="s">
        <v>11</v>
      </c>
      <c r="L25" s="1" t="s">
        <v>12</v>
      </c>
      <c r="M25" s="1" t="s">
        <v>13</v>
      </c>
      <c r="N25" s="1" t="s">
        <v>14</v>
      </c>
      <c r="O25" s="1" t="s">
        <v>16</v>
      </c>
      <c r="P25" s="1" t="s">
        <v>17</v>
      </c>
      <c r="Q25" s="1" t="s">
        <v>18</v>
      </c>
      <c r="R25" s="1" t="s">
        <v>19</v>
      </c>
    </row>
    <row r="27" spans="1:18" x14ac:dyDescent="0.2">
      <c r="E27" s="1" t="s">
        <v>619</v>
      </c>
      <c r="F27" s="1" t="s">
        <v>309</v>
      </c>
      <c r="H27" s="1">
        <v>1400033076</v>
      </c>
      <c r="I27" s="1" t="s">
        <v>69</v>
      </c>
      <c r="K27" s="1" t="s">
        <v>69</v>
      </c>
      <c r="M27" s="2">
        <v>-7524125</v>
      </c>
      <c r="N27" s="1" t="s">
        <v>22</v>
      </c>
      <c r="O27" s="2">
        <v>-1750000</v>
      </c>
      <c r="P27" s="1" t="s">
        <v>23</v>
      </c>
      <c r="Q27" s="1" t="s">
        <v>611</v>
      </c>
      <c r="R27" s="1">
        <v>4.2995000000000001</v>
      </c>
    </row>
    <row r="29" spans="1:18" x14ac:dyDescent="0.2">
      <c r="B29" s="1" t="s">
        <v>32</v>
      </c>
      <c r="M29" s="2">
        <v>-7524125</v>
      </c>
      <c r="N29" s="1" t="s">
        <v>22</v>
      </c>
      <c r="O29" s="2">
        <v>-1750000</v>
      </c>
      <c r="P29" s="1" t="s">
        <v>23</v>
      </c>
    </row>
    <row r="31" spans="1:18" x14ac:dyDescent="0.2">
      <c r="A31" s="3"/>
      <c r="B31" s="3" t="s">
        <v>33</v>
      </c>
      <c r="C31" s="3"/>
      <c r="D31" s="3" t="s">
        <v>620</v>
      </c>
      <c r="E31" s="3"/>
      <c r="F31" s="3"/>
      <c r="G31" s="3"/>
      <c r="H31" s="3"/>
      <c r="I31" s="3"/>
      <c r="J31" s="3"/>
      <c r="K31" s="3"/>
      <c r="L31" s="3"/>
      <c r="M31" s="4">
        <v>-7524125</v>
      </c>
      <c r="N31" s="3" t="s">
        <v>22</v>
      </c>
      <c r="O31" s="4">
        <v>-1750000</v>
      </c>
      <c r="P31" s="3" t="s">
        <v>23</v>
      </c>
      <c r="Q31" s="3"/>
      <c r="R31" s="3"/>
    </row>
    <row r="33" spans="1:18" x14ac:dyDescent="0.2">
      <c r="A33" s="1" t="s">
        <v>0</v>
      </c>
      <c r="G33" s="1">
        <v>501072</v>
      </c>
    </row>
    <row r="34" spans="1:18" x14ac:dyDescent="0.2">
      <c r="A34" s="1" t="s">
        <v>1</v>
      </c>
      <c r="G34" s="1" t="s">
        <v>604</v>
      </c>
    </row>
    <row r="36" spans="1:18" x14ac:dyDescent="0.2">
      <c r="A36" s="1" t="s">
        <v>3</v>
      </c>
      <c r="G36" s="1" t="s">
        <v>612</v>
      </c>
    </row>
    <row r="37" spans="1:18" x14ac:dyDescent="0.2">
      <c r="A37" s="1" t="s">
        <v>5</v>
      </c>
    </row>
    <row r="40" spans="1:18" x14ac:dyDescent="0.2">
      <c r="C40" s="1" t="s">
        <v>6</v>
      </c>
      <c r="E40" s="1" t="s">
        <v>617</v>
      </c>
      <c r="F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 s="1" t="s">
        <v>12</v>
      </c>
      <c r="M40" s="1" t="s">
        <v>13</v>
      </c>
      <c r="N40" s="1" t="s">
        <v>14</v>
      </c>
      <c r="O40" s="1" t="s">
        <v>16</v>
      </c>
      <c r="P40" s="1" t="s">
        <v>17</v>
      </c>
      <c r="Q40" s="1" t="s">
        <v>18</v>
      </c>
      <c r="R40" s="1" t="s">
        <v>19</v>
      </c>
    </row>
    <row r="42" spans="1:18" x14ac:dyDescent="0.2">
      <c r="E42" s="1" t="s">
        <v>619</v>
      </c>
      <c r="F42" s="1" t="s">
        <v>309</v>
      </c>
      <c r="H42" s="1">
        <v>1400033077</v>
      </c>
      <c r="I42" s="1" t="s">
        <v>36</v>
      </c>
      <c r="K42" s="1" t="s">
        <v>36</v>
      </c>
      <c r="M42" s="2">
        <v>-554336.67000000004</v>
      </c>
      <c r="N42" s="1" t="s">
        <v>22</v>
      </c>
      <c r="O42" s="2">
        <v>-129487.66</v>
      </c>
      <c r="P42" s="1" t="s">
        <v>23</v>
      </c>
      <c r="Q42" s="1" t="s">
        <v>613</v>
      </c>
      <c r="R42" s="1">
        <v>4.2809999999999997</v>
      </c>
    </row>
    <row r="44" spans="1:18" x14ac:dyDescent="0.2">
      <c r="B44" s="1" t="s">
        <v>32</v>
      </c>
      <c r="M44" s="2">
        <v>-554336.67000000004</v>
      </c>
      <c r="N44" s="1" t="s">
        <v>22</v>
      </c>
      <c r="O44" s="2">
        <v>-129487.66</v>
      </c>
      <c r="P44" s="1" t="s">
        <v>23</v>
      </c>
    </row>
    <row r="46" spans="1:18" x14ac:dyDescent="0.2">
      <c r="A46" s="3"/>
      <c r="B46" s="3" t="s">
        <v>33</v>
      </c>
      <c r="C46" s="3"/>
      <c r="D46" s="3" t="s">
        <v>621</v>
      </c>
      <c r="E46" s="3"/>
      <c r="F46" s="3"/>
      <c r="G46" s="3"/>
      <c r="H46" s="3"/>
      <c r="I46" s="3"/>
      <c r="J46" s="3"/>
      <c r="K46" s="3"/>
      <c r="L46" s="3"/>
      <c r="M46" s="4">
        <v>-554336.67000000004</v>
      </c>
      <c r="N46" s="3" t="s">
        <v>22</v>
      </c>
      <c r="O46" s="4">
        <v>-129487.66</v>
      </c>
      <c r="P46" s="3" t="s">
        <v>23</v>
      </c>
      <c r="Q46" s="3"/>
      <c r="R46" s="3"/>
    </row>
    <row r="48" spans="1:18" x14ac:dyDescent="0.2">
      <c r="A48" s="1" t="s">
        <v>0</v>
      </c>
      <c r="G48" s="1">
        <v>501073</v>
      </c>
    </row>
    <row r="49" spans="1:18" x14ac:dyDescent="0.2">
      <c r="A49" s="1" t="s">
        <v>1</v>
      </c>
      <c r="G49" s="1" t="s">
        <v>604</v>
      </c>
    </row>
    <row r="51" spans="1:18" x14ac:dyDescent="0.2">
      <c r="A51" s="1" t="s">
        <v>3</v>
      </c>
      <c r="G51" s="1" t="s">
        <v>614</v>
      </c>
    </row>
    <row r="52" spans="1:18" x14ac:dyDescent="0.2">
      <c r="A52" s="1" t="s">
        <v>5</v>
      </c>
    </row>
    <row r="55" spans="1:18" x14ac:dyDescent="0.2">
      <c r="C55" s="1" t="s">
        <v>6</v>
      </c>
      <c r="E55" s="1" t="s">
        <v>617</v>
      </c>
      <c r="F55" s="1" t="s">
        <v>7</v>
      </c>
      <c r="H55" s="1" t="s">
        <v>8</v>
      </c>
      <c r="I55" s="1" t="s">
        <v>9</v>
      </c>
      <c r="J55" s="1" t="s">
        <v>10</v>
      </c>
      <c r="K55" s="1" t="s">
        <v>11</v>
      </c>
      <c r="L55" s="1" t="s">
        <v>12</v>
      </c>
      <c r="M55" s="1" t="s">
        <v>13</v>
      </c>
      <c r="N55" s="1" t="s">
        <v>14</v>
      </c>
      <c r="O55" s="1" t="s">
        <v>16</v>
      </c>
      <c r="P55" s="1" t="s">
        <v>17</v>
      </c>
      <c r="Q55" s="1" t="s">
        <v>18</v>
      </c>
      <c r="R55" s="1" t="s">
        <v>19</v>
      </c>
    </row>
    <row r="57" spans="1:18" x14ac:dyDescent="0.2">
      <c r="E57" s="1" t="s">
        <v>619</v>
      </c>
      <c r="F57" s="1" t="s">
        <v>309</v>
      </c>
      <c r="H57" s="1">
        <v>1400033077</v>
      </c>
      <c r="I57" s="1" t="s">
        <v>36</v>
      </c>
      <c r="K57" s="1" t="s">
        <v>36</v>
      </c>
      <c r="M57" s="2">
        <v>-554336.67000000004</v>
      </c>
      <c r="N57" s="1" t="s">
        <v>22</v>
      </c>
      <c r="O57" s="2">
        <v>-129487.66</v>
      </c>
      <c r="P57" s="1" t="s">
        <v>23</v>
      </c>
      <c r="Q57" s="1" t="s">
        <v>615</v>
      </c>
      <c r="R57" s="1">
        <v>4.2809999999999997</v>
      </c>
    </row>
    <row r="59" spans="1:18" x14ac:dyDescent="0.2">
      <c r="B59" s="1" t="s">
        <v>32</v>
      </c>
      <c r="M59" s="2">
        <v>-554336.67000000004</v>
      </c>
      <c r="N59" s="1" t="s">
        <v>22</v>
      </c>
      <c r="O59" s="2">
        <v>-129487.66</v>
      </c>
      <c r="P59" s="1" t="s">
        <v>23</v>
      </c>
    </row>
    <row r="61" spans="1:18" x14ac:dyDescent="0.2">
      <c r="A61" s="3"/>
      <c r="B61" s="3" t="s">
        <v>33</v>
      </c>
      <c r="C61" s="3"/>
      <c r="D61" s="3" t="s">
        <v>622</v>
      </c>
      <c r="E61" s="3"/>
      <c r="F61" s="3"/>
      <c r="G61" s="3"/>
      <c r="H61" s="3"/>
      <c r="I61" s="3"/>
      <c r="J61" s="3"/>
      <c r="K61" s="3"/>
      <c r="L61" s="3"/>
      <c r="M61" s="4">
        <v>-554336.67000000004</v>
      </c>
      <c r="N61" s="3" t="s">
        <v>22</v>
      </c>
      <c r="O61" s="4">
        <v>-129487.66</v>
      </c>
      <c r="P61" s="3" t="s">
        <v>23</v>
      </c>
      <c r="Q61" s="3"/>
      <c r="R61" s="3"/>
    </row>
    <row r="63" spans="1:18" x14ac:dyDescent="0.2">
      <c r="A63" s="1" t="s">
        <v>0</v>
      </c>
      <c r="G63" s="1" t="s">
        <v>32</v>
      </c>
    </row>
    <row r="64" spans="1:18" x14ac:dyDescent="0.2">
      <c r="A64" s="1" t="s">
        <v>1</v>
      </c>
      <c r="G64" s="1" t="s">
        <v>32</v>
      </c>
    </row>
    <row r="66" spans="1:18" x14ac:dyDescent="0.2">
      <c r="A66" s="1" t="s">
        <v>3</v>
      </c>
      <c r="G66" s="1" t="s">
        <v>32</v>
      </c>
    </row>
    <row r="67" spans="1:18" x14ac:dyDescent="0.2">
      <c r="A67" s="1" t="s">
        <v>5</v>
      </c>
      <c r="G67" s="1" t="s">
        <v>32</v>
      </c>
    </row>
    <row r="70" spans="1:18" x14ac:dyDescent="0.2">
      <c r="C70" s="1" t="s">
        <v>6</v>
      </c>
      <c r="D70" s="1" t="s">
        <v>616</v>
      </c>
      <c r="E70" s="1" t="s">
        <v>617</v>
      </c>
      <c r="F70" s="1" t="s">
        <v>7</v>
      </c>
      <c r="H70" s="1" t="s">
        <v>8</v>
      </c>
      <c r="I70" s="1" t="s">
        <v>9</v>
      </c>
      <c r="J70" s="1" t="s">
        <v>10</v>
      </c>
      <c r="K70" s="1" t="s">
        <v>11</v>
      </c>
      <c r="L70" s="1" t="s">
        <v>12</v>
      </c>
      <c r="M70" s="1" t="s">
        <v>13</v>
      </c>
      <c r="N70" s="1" t="s">
        <v>14</v>
      </c>
      <c r="O70" s="1" t="s">
        <v>16</v>
      </c>
      <c r="P70" s="1" t="s">
        <v>17</v>
      </c>
      <c r="Q70" s="1" t="s">
        <v>18</v>
      </c>
      <c r="R70" s="1" t="s">
        <v>19</v>
      </c>
    </row>
    <row r="72" spans="1:18" x14ac:dyDescent="0.2">
      <c r="B72" s="1" t="s">
        <v>308</v>
      </c>
      <c r="M72" s="5">
        <v>-8996727.0999999996</v>
      </c>
      <c r="N72" s="6" t="s">
        <v>22</v>
      </c>
      <c r="O72" s="5">
        <v>-363928.76</v>
      </c>
      <c r="P72" s="6" t="s">
        <v>22</v>
      </c>
    </row>
    <row r="73" spans="1:18" x14ac:dyDescent="0.2">
      <c r="M73" s="6"/>
      <c r="N73" s="6"/>
      <c r="O73" s="5">
        <v>-2008975.32</v>
      </c>
      <c r="P73" s="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C8CD-364F-47B8-AC7A-C66FB799CA78}">
  <dimension ref="A2:B55"/>
  <sheetViews>
    <sheetView workbookViewId="0">
      <selection activeCell="D53" sqref="D53"/>
    </sheetView>
  </sheetViews>
  <sheetFormatPr defaultColWidth="8.85546875" defaultRowHeight="15" x14ac:dyDescent="0.25"/>
  <cols>
    <col min="1" max="1" width="40.7109375" style="7" bestFit="1" customWidth="1"/>
    <col min="2" max="2" width="15.140625" style="8" bestFit="1" customWidth="1"/>
    <col min="3" max="16384" width="8.85546875" style="7"/>
  </cols>
  <sheetData>
    <row r="2" spans="1:2" x14ac:dyDescent="0.25">
      <c r="A2" s="9" t="s">
        <v>603</v>
      </c>
      <c r="B2" s="10"/>
    </row>
    <row r="3" spans="1:2" x14ac:dyDescent="0.25">
      <c r="A3" s="11" t="s">
        <v>594</v>
      </c>
      <c r="B3" s="10">
        <f>'Disbursement Islamic'!K740</f>
        <v>226376917.44999999</v>
      </c>
    </row>
    <row r="4" spans="1:2" x14ac:dyDescent="0.25">
      <c r="A4" s="11" t="s">
        <v>595</v>
      </c>
      <c r="B4" s="10">
        <f>'Repayment Islamic'!K1252</f>
        <v>-143854414.61000001</v>
      </c>
    </row>
    <row r="5" spans="1:2" x14ac:dyDescent="0.25">
      <c r="A5" s="11"/>
      <c r="B5" s="10"/>
    </row>
    <row r="6" spans="1:2" x14ac:dyDescent="0.25">
      <c r="A6" s="11" t="s">
        <v>596</v>
      </c>
      <c r="B6" s="10">
        <f>'Disbursement Conventional'!K29</f>
        <v>279500.84999999998</v>
      </c>
    </row>
    <row r="7" spans="1:2" x14ac:dyDescent="0.25">
      <c r="A7" s="11" t="s">
        <v>597</v>
      </c>
      <c r="B7" s="10">
        <f>'Repayment Conventional'!M72</f>
        <v>-8996727.0999999996</v>
      </c>
    </row>
    <row r="8" spans="1:2" x14ac:dyDescent="0.25">
      <c r="A8" s="11"/>
      <c r="B8" s="10"/>
    </row>
    <row r="9" spans="1:2" x14ac:dyDescent="0.25">
      <c r="A9" s="11" t="s">
        <v>598</v>
      </c>
      <c r="B9" s="10">
        <f>B3+B6</f>
        <v>226656418.29999998</v>
      </c>
    </row>
    <row r="10" spans="1:2" x14ac:dyDescent="0.25">
      <c r="A10" s="11" t="s">
        <v>599</v>
      </c>
      <c r="B10" s="10">
        <f>B4+B7</f>
        <v>-152851141.71000001</v>
      </c>
    </row>
    <row r="11" spans="1:2" x14ac:dyDescent="0.25">
      <c r="A11" s="11"/>
      <c r="B11" s="12">
        <f>SUM(B9:B10)</f>
        <v>73805276.589999974</v>
      </c>
    </row>
    <row r="13" spans="1:2" x14ac:dyDescent="0.25">
      <c r="A13" s="9" t="s">
        <v>593</v>
      </c>
      <c r="B13" s="10"/>
    </row>
    <row r="14" spans="1:2" x14ac:dyDescent="0.25">
      <c r="A14" s="11" t="s">
        <v>594</v>
      </c>
      <c r="B14" s="10">
        <v>176226443.91</v>
      </c>
    </row>
    <row r="15" spans="1:2" x14ac:dyDescent="0.25">
      <c r="A15" s="11" t="s">
        <v>595</v>
      </c>
      <c r="B15" s="10">
        <v>-204084774.02000001</v>
      </c>
    </row>
    <row r="16" spans="1:2" x14ac:dyDescent="0.25">
      <c r="A16" s="11"/>
      <c r="B16" s="10"/>
    </row>
    <row r="17" spans="1:2" x14ac:dyDescent="0.25">
      <c r="A17" s="11" t="s">
        <v>596</v>
      </c>
      <c r="B17" s="10">
        <v>397345.88</v>
      </c>
    </row>
    <row r="18" spans="1:2" x14ac:dyDescent="0.25">
      <c r="A18" s="11" t="s">
        <v>597</v>
      </c>
      <c r="B18" s="10">
        <v>-72212282.849999994</v>
      </c>
    </row>
    <row r="19" spans="1:2" x14ac:dyDescent="0.25">
      <c r="A19" s="11"/>
      <c r="B19" s="10"/>
    </row>
    <row r="20" spans="1:2" x14ac:dyDescent="0.25">
      <c r="A20" s="11" t="s">
        <v>598</v>
      </c>
      <c r="B20" s="10">
        <v>176623789.78999999</v>
      </c>
    </row>
    <row r="21" spans="1:2" x14ac:dyDescent="0.25">
      <c r="A21" s="11" t="s">
        <v>599</v>
      </c>
      <c r="B21" s="10">
        <v>-276297056.87</v>
      </c>
    </row>
    <row r="22" spans="1:2" x14ac:dyDescent="0.25">
      <c r="A22" s="11"/>
      <c r="B22" s="12">
        <v>-99673267.080000013</v>
      </c>
    </row>
    <row r="24" spans="1:2" x14ac:dyDescent="0.25">
      <c r="A24" s="9" t="s">
        <v>600</v>
      </c>
      <c r="B24" s="10"/>
    </row>
    <row r="25" spans="1:2" x14ac:dyDescent="0.25">
      <c r="A25" s="11" t="s">
        <v>594</v>
      </c>
      <c r="B25" s="10">
        <v>161463551.73000002</v>
      </c>
    </row>
    <row r="26" spans="1:2" x14ac:dyDescent="0.25">
      <c r="A26" s="11" t="s">
        <v>595</v>
      </c>
      <c r="B26" s="10">
        <v>-113034308.06999999</v>
      </c>
    </row>
    <row r="27" spans="1:2" x14ac:dyDescent="0.25">
      <c r="A27" s="11"/>
      <c r="B27" s="10"/>
    </row>
    <row r="28" spans="1:2" x14ac:dyDescent="0.25">
      <c r="A28" s="11" t="s">
        <v>596</v>
      </c>
      <c r="B28" s="10">
        <v>158074713.53999999</v>
      </c>
    </row>
    <row r="29" spans="1:2" x14ac:dyDescent="0.25">
      <c r="A29" s="11" t="s">
        <v>597</v>
      </c>
      <c r="B29" s="10">
        <v>-159835222.88</v>
      </c>
    </row>
    <row r="30" spans="1:2" x14ac:dyDescent="0.25">
      <c r="A30" s="11"/>
      <c r="B30" s="10"/>
    </row>
    <row r="31" spans="1:2" x14ac:dyDescent="0.25">
      <c r="A31" s="11" t="s">
        <v>598</v>
      </c>
      <c r="B31" s="10">
        <v>319538265.26999998</v>
      </c>
    </row>
    <row r="32" spans="1:2" x14ac:dyDescent="0.25">
      <c r="A32" s="11" t="s">
        <v>599</v>
      </c>
      <c r="B32" s="10">
        <v>-272869530.94999999</v>
      </c>
    </row>
    <row r="33" spans="1:2" x14ac:dyDescent="0.25">
      <c r="A33" s="11"/>
      <c r="B33" s="12">
        <v>46668734.319999993</v>
      </c>
    </row>
    <row r="35" spans="1:2" x14ac:dyDescent="0.25">
      <c r="A35" s="9" t="s">
        <v>601</v>
      </c>
      <c r="B35" s="10"/>
    </row>
    <row r="36" spans="1:2" x14ac:dyDescent="0.25">
      <c r="A36" s="11" t="s">
        <v>594</v>
      </c>
      <c r="B36" s="10">
        <v>285255905.44999999</v>
      </c>
    </row>
    <row r="37" spans="1:2" x14ac:dyDescent="0.25">
      <c r="A37" s="11" t="s">
        <v>595</v>
      </c>
      <c r="B37" s="10">
        <v>-172512094.97</v>
      </c>
    </row>
    <row r="38" spans="1:2" x14ac:dyDescent="0.25">
      <c r="A38" s="11"/>
      <c r="B38" s="10"/>
    </row>
    <row r="39" spans="1:2" x14ac:dyDescent="0.25">
      <c r="A39" s="11" t="s">
        <v>596</v>
      </c>
      <c r="B39" s="10">
        <v>11000132.550000001</v>
      </c>
    </row>
    <row r="40" spans="1:2" x14ac:dyDescent="0.25">
      <c r="A40" s="11" t="s">
        <v>597</v>
      </c>
      <c r="B40" s="10">
        <v>-42175840.869999997</v>
      </c>
    </row>
    <row r="41" spans="1:2" x14ac:dyDescent="0.25">
      <c r="A41" s="11"/>
      <c r="B41" s="10"/>
    </row>
    <row r="42" spans="1:2" x14ac:dyDescent="0.25">
      <c r="A42" s="11" t="s">
        <v>598</v>
      </c>
      <c r="B42" s="10">
        <v>296256038</v>
      </c>
    </row>
    <row r="43" spans="1:2" x14ac:dyDescent="0.25">
      <c r="A43" s="11" t="s">
        <v>599</v>
      </c>
      <c r="B43" s="10">
        <v>-214687935.84</v>
      </c>
    </row>
    <row r="44" spans="1:2" x14ac:dyDescent="0.25">
      <c r="A44" s="11"/>
      <c r="B44" s="12">
        <v>81568102.159999996</v>
      </c>
    </row>
    <row r="46" spans="1:2" x14ac:dyDescent="0.25">
      <c r="A46" s="9" t="s">
        <v>602</v>
      </c>
      <c r="B46" s="10"/>
    </row>
    <row r="47" spans="1:2" x14ac:dyDescent="0.25">
      <c r="A47" s="11" t="s">
        <v>594</v>
      </c>
      <c r="B47" s="10">
        <v>204542781.21000001</v>
      </c>
    </row>
    <row r="48" spans="1:2" x14ac:dyDescent="0.25">
      <c r="A48" s="11" t="s">
        <v>595</v>
      </c>
      <c r="B48" s="10">
        <v>-435240878.88999999</v>
      </c>
    </row>
    <row r="49" spans="1:2" x14ac:dyDescent="0.25">
      <c r="A49" s="11"/>
      <c r="B49" s="10"/>
    </row>
    <row r="50" spans="1:2" x14ac:dyDescent="0.25">
      <c r="A50" s="11" t="s">
        <v>596</v>
      </c>
      <c r="B50" s="10">
        <v>26284624.309999999</v>
      </c>
    </row>
    <row r="51" spans="1:2" x14ac:dyDescent="0.25">
      <c r="A51" s="11" t="s">
        <v>597</v>
      </c>
      <c r="B51" s="10">
        <v>-28385700.460000001</v>
      </c>
    </row>
    <row r="52" spans="1:2" x14ac:dyDescent="0.25">
      <c r="A52" s="11"/>
      <c r="B52" s="10"/>
    </row>
    <row r="53" spans="1:2" x14ac:dyDescent="0.25">
      <c r="A53" s="11" t="s">
        <v>598</v>
      </c>
      <c r="B53" s="10">
        <v>230827405.52000001</v>
      </c>
    </row>
    <row r="54" spans="1:2" x14ac:dyDescent="0.25">
      <c r="A54" s="11" t="s">
        <v>599</v>
      </c>
      <c r="B54" s="10">
        <v>-463626579.34999996</v>
      </c>
    </row>
    <row r="55" spans="1:2" x14ac:dyDescent="0.25">
      <c r="A55" s="11"/>
      <c r="B55" s="12">
        <v>-232799173.82999995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Disbursement Islamic</vt:lpstr>
      <vt:lpstr>Repayment Islamic</vt:lpstr>
      <vt:lpstr>Disbursement Conventional</vt:lpstr>
      <vt:lpstr>Repayment Conventional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Eidil Eidham Razali</dc:creator>
  <cp:lastModifiedBy>Muhammad Syahid Bin Abd Halid</cp:lastModifiedBy>
  <dcterms:created xsi:type="dcterms:W3CDTF">2025-06-03T03:32:25Z</dcterms:created>
  <dcterms:modified xsi:type="dcterms:W3CDTF">2025-06-09T08:24:05Z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2025-06-03T03:32:25Z</vt:lpwstr>
  </property>
  <property fmtid="{D5CDD505-2E9C-101B-9397-08002B2CF9AE}" pid="4" name="MSIP_Label_de3e0bd1-8a42-4fca-bd15-c152a08a9459_Method">
    <vt:lpwstr>Standard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b0e2f2df-7763-4d15-b7ae-ee6e2385fe6d</vt:lpwstr>
  </property>
  <property fmtid="{D5CDD505-2E9C-101B-9397-08002B2CF9AE}" pid="8" name="MSIP_Label_de3e0bd1-8a42-4fca-bd15-c152a08a9459_ContentBits">
    <vt:lpwstr>0</vt:lpwstr>
  </property>
</Properties>
</file>