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 Repository\Centralise_Database\misPython_doc\"/>
    </mc:Choice>
  </mc:AlternateContent>
  <xr:revisionPtr revIDLastSave="0" documentId="13_ncr:1_{CBCD8939-A0C2-4FA1-B1BE-53CA5A235A0F}" xr6:coauthVersionLast="47" xr6:coauthVersionMax="47" xr10:uidLastSave="{00000000-0000-0000-0000-000000000000}"/>
  <bookViews>
    <workbookView xWindow="-120" yWindow="-120" windowWidth="29040" windowHeight="15720" activeTab="3" xr2:uid="{DC78711A-2486-47EB-ACD1-11039689C57E}"/>
  </bookViews>
  <sheets>
    <sheet name="Disbursement Islamic" sheetId="1" r:id="rId1"/>
    <sheet name="Repayment Islamic" sheetId="2" r:id="rId2"/>
    <sheet name="Disbursement Conventional" sheetId="3" r:id="rId3"/>
    <sheet name="Repayment Conventional" sheetId="4" r:id="rId4"/>
    <sheet name="Sheet4" sheetId="5" r:id="rId5"/>
  </sheets>
  <definedNames>
    <definedName name="_xlnm._FilterDatabase" localSheetId="2" hidden="1">'Disbursement Conventional'!$A$2:$Q$29</definedName>
    <definedName name="_xlnm._FilterDatabase" localSheetId="0" hidden="1">'Disbursement Islamic'!$A$2:$Q$930</definedName>
    <definedName name="_xlnm._FilterDatabase" localSheetId="3" hidden="1">'Repayment Conventional'!$A$2:$Q$59</definedName>
    <definedName name="_xlnm._FilterDatabase" localSheetId="1" hidden="1">'Repayment Islamic'!$A$2:$Q$1581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7" i="5"/>
  <c r="C5" i="5"/>
  <c r="C11" i="5" s="1"/>
  <c r="C4" i="5"/>
  <c r="C10" i="5" s="1"/>
  <c r="C12" i="5" s="1"/>
</calcChain>
</file>

<file path=xl/sharedStrings.xml><?xml version="1.0" encoding="utf-8"?>
<sst xmlns="http://schemas.openxmlformats.org/spreadsheetml/2006/main" count="7230" uniqueCount="752">
  <si>
    <t xml:space="preserve"> Customer</t>
  </si>
  <si>
    <t xml:space="preserve"> Company Code</t>
  </si>
  <si>
    <t>EXIB</t>
  </si>
  <si>
    <t xml:space="preserve"> Name</t>
  </si>
  <si>
    <t>Whitex Garments Sdn Bhd</t>
  </si>
  <si>
    <t xml:space="preserve"> City</t>
  </si>
  <si>
    <t>SFi - 1</t>
  </si>
  <si>
    <t>St</t>
  </si>
  <si>
    <t>Assignment</t>
  </si>
  <si>
    <t>DocumentNo</t>
  </si>
  <si>
    <t>Doc. Date</t>
  </si>
  <si>
    <t>S</t>
  </si>
  <si>
    <t>Pstng Date</t>
  </si>
  <si>
    <t>DD</t>
  </si>
  <si>
    <t xml:space="preserve">   Amt in loc.cur.</t>
  </si>
  <si>
    <t>LCurr</t>
  </si>
  <si>
    <t>Clrng doc.</t>
  </si>
  <si>
    <t xml:space="preserve">      Amount in DC</t>
  </si>
  <si>
    <t>Curr.</t>
  </si>
  <si>
    <t>Text</t>
  </si>
  <si>
    <t xml:space="preserve"> Eff.ex.rate</t>
  </si>
  <si>
    <t>Disburseme</t>
  </si>
  <si>
    <t>09.06.2025</t>
  </si>
  <si>
    <t>MYR</t>
  </si>
  <si>
    <t>USD</t>
  </si>
  <si>
    <t>WHITEX 0689 - Disbursement Jun'25</t>
  </si>
  <si>
    <t>10.06.2025</t>
  </si>
  <si>
    <t>WHITEX 0690 - Disbursement Jun'25</t>
  </si>
  <si>
    <t>12.06.2025</t>
  </si>
  <si>
    <t>WHITEX 0691 - Disbursement Jun'25</t>
  </si>
  <si>
    <t>17.06.2025</t>
  </si>
  <si>
    <t>WHITEX 0692 - Disbursement Jun'25</t>
  </si>
  <si>
    <t>20.06.2025</t>
  </si>
  <si>
    <t>WHITEX 0696 - Disbursement Jun'25</t>
  </si>
  <si>
    <t>WHITEX 0693 - Disbursement Jun'25</t>
  </si>
  <si>
    <t>WHITEX 0694 - Disbursement Jun'25</t>
  </si>
  <si>
    <t>WHITEX 0695 - Disbursement Jun'25</t>
  </si>
  <si>
    <t>24.06.2025</t>
  </si>
  <si>
    <t>WHITEX 0697 - Disbursement Jun'25</t>
  </si>
  <si>
    <t>26.06.2025</t>
  </si>
  <si>
    <t>WHITEX 0698 - Disbursement Jun'25</t>
  </si>
  <si>
    <t>*</t>
  </si>
  <si>
    <t>**</t>
  </si>
  <si>
    <t>Account 500605</t>
  </si>
  <si>
    <t>Perusahaan Otomobil Nasional</t>
  </si>
  <si>
    <t>19.06.2025</t>
  </si>
  <si>
    <t>Proton Vf (LSF 0082) - Disbursement Jun'25</t>
  </si>
  <si>
    <t>Proton Vf (DENSO 0088) - Disbursement Jun'25</t>
  </si>
  <si>
    <t>Proton Vf (BURNMARK 0123) - Disbursement Jun'25</t>
  </si>
  <si>
    <t>Proton Vf (JFE 0098) - Disbursement Jun'25</t>
  </si>
  <si>
    <t>Proton Vf (PPG 0128) - Disbursement Jun'25</t>
  </si>
  <si>
    <t>Account 500694</t>
  </si>
  <si>
    <t>Mewaholeo Industries Sdn Bhd</t>
  </si>
  <si>
    <t>MEWAHO 0930 - Disbursement Jun'25</t>
  </si>
  <si>
    <t>MEWAHO 0931 - Disbursement Jun'25</t>
  </si>
  <si>
    <t>23.06.2025</t>
  </si>
  <si>
    <t>MEWAHO 0932 - Disbursement Jun'25</t>
  </si>
  <si>
    <t>25.06.2025</t>
  </si>
  <si>
    <t>MEWAHO 0933 - Disbursement Jun'25</t>
  </si>
  <si>
    <t>30.06.2025</t>
  </si>
  <si>
    <t>MEWAHO 0934 - Disbursement Jun'25</t>
  </si>
  <si>
    <t>Account 500783</t>
  </si>
  <si>
    <t>Felda Global Ventures Capital</t>
  </si>
  <si>
    <t>SF-i</t>
  </si>
  <si>
    <t>FGV 0300 - Disbursement Jun'25</t>
  </si>
  <si>
    <t>11.06.2025</t>
  </si>
  <si>
    <t>FGV 0301 - Disbursement Jun'25</t>
  </si>
  <si>
    <t>FGV 0302 - Disbursement Jun'25</t>
  </si>
  <si>
    <t>18.06.2025</t>
  </si>
  <si>
    <t>FGV 0303 - Disbursement Jun'25</t>
  </si>
  <si>
    <t>FGV 0304 - Disbursement Jun'25</t>
  </si>
  <si>
    <t>FGV 0305 - Disbursement Jun'25</t>
  </si>
  <si>
    <t>FGV 0306 - Disbursement Jun'25</t>
  </si>
  <si>
    <t>FGV 0307 - Disbursement Jun'25</t>
  </si>
  <si>
    <t>FGV 0308 - Disbursement Jun'25</t>
  </si>
  <si>
    <t>FGV 0309 - Disbursement Jun'25</t>
  </si>
  <si>
    <t>Account 500784</t>
  </si>
  <si>
    <t>Mewah-Oils Sdn Bhd</t>
  </si>
  <si>
    <t>MEWOIL 0792 - Disbursement Jun'25</t>
  </si>
  <si>
    <t>MEWOIL 0793 - Disbursement Jun'25</t>
  </si>
  <si>
    <t>MEWOIL 0794 - Disbursement Jun'25</t>
  </si>
  <si>
    <t>MEWOIL 0795 - Disbursement Jun'25</t>
  </si>
  <si>
    <t>Account 500790</t>
  </si>
  <si>
    <t>Zaid Ibrahim &amp; Co.</t>
  </si>
  <si>
    <t>04.06.2025</t>
  </si>
  <si>
    <t>ZICO 0261 - Disbursement Jun'25</t>
  </si>
  <si>
    <t>ZICO 0262 - Disbursement Jun'25 (Rollover)</t>
  </si>
  <si>
    <t>ZICO 0263 - Disbursement Jun'25 (Rollover)</t>
  </si>
  <si>
    <t>ZICO 0264 - Disbursement Jun'25 (Rollover)</t>
  </si>
  <si>
    <t>ZICO 0265 - Disbursement Jun'25 (Rollover)</t>
  </si>
  <si>
    <t>Account 500995</t>
  </si>
  <si>
    <t>WSA Venture Australia (M) Sdn Bhd</t>
  </si>
  <si>
    <t>SFi - 3</t>
  </si>
  <si>
    <t>WSA3 0024 - Disbursement Jun'25</t>
  </si>
  <si>
    <t>WSA3 0023 - Disbursement Jun'25</t>
  </si>
  <si>
    <t>Account 501092</t>
  </si>
  <si>
    <t>PTS Goldkist Industries Sdn Bhd</t>
  </si>
  <si>
    <t>SF-i 1</t>
  </si>
  <si>
    <t>PTSG 0061 - Disbursement Jun'25</t>
  </si>
  <si>
    <t>PTSG 0062 - Disbursement Jun'25</t>
  </si>
  <si>
    <t>13.06.2025</t>
  </si>
  <si>
    <t>PTSG 0063 - Disbursement Jun'25</t>
  </si>
  <si>
    <t>PTSG 0064 - Disbursement Jun'25</t>
  </si>
  <si>
    <t>PTSG 0065 - Disbursement Jun'25</t>
  </si>
  <si>
    <t>PTSG 0066 - Disbursement Jun'25</t>
  </si>
  <si>
    <t>PTSG 0067 - Disbursement Jun'25</t>
  </si>
  <si>
    <t>PTSG 0068 - Disbursement Jun'25</t>
  </si>
  <si>
    <t>PTSG 0069 - Disbursement Jun'25</t>
  </si>
  <si>
    <t>PTSG 0070 - Disbursement Jun'25</t>
  </si>
  <si>
    <t>PTSG 0071 - Disbursement Jun'25</t>
  </si>
  <si>
    <t>PTSG 0072 - Disbursement Jun'25</t>
  </si>
  <si>
    <t>PTSG 0073 - Disbursement Jun'25</t>
  </si>
  <si>
    <t>Account 501110</t>
  </si>
  <si>
    <t>Agro 19 Berhad</t>
  </si>
  <si>
    <t>03.06.2025</t>
  </si>
  <si>
    <t>AGRO 0166 - Disbursement Jun'25</t>
  </si>
  <si>
    <t>AGRO 0167 - Disbursement Jun'25</t>
  </si>
  <si>
    <t>AGRO 0168 - Disbursement Jun'25</t>
  </si>
  <si>
    <t>AGRO 0169 - Disbursement Jun'25</t>
  </si>
  <si>
    <t>AGRO 0170 - Disbursement Jun'25</t>
  </si>
  <si>
    <t>AGRO 0171 - Disbursement Jun'25</t>
  </si>
  <si>
    <t>AGRO 0172 - Disbursement Jun'25</t>
  </si>
  <si>
    <t>AGRO 0173 - Disbursement Jun'25</t>
  </si>
  <si>
    <t>AGRO 0174 - Disbursement Jun'25</t>
  </si>
  <si>
    <t>05.06.2025</t>
  </si>
  <si>
    <t>AGRO 0175 - Disbursement Jun'25</t>
  </si>
  <si>
    <t>AGRO 0176 - Disbursement Jun'25</t>
  </si>
  <si>
    <t>AGRO 0177 - Disbursement Jun'25</t>
  </si>
  <si>
    <t>AGRO 0178 - Disbursement Jun'25</t>
  </si>
  <si>
    <t>AGRO 0179 - Disbursement Jun'25</t>
  </si>
  <si>
    <t>AGRO 0180 - Disbursement Jun'25</t>
  </si>
  <si>
    <t>AGRO 0181 - Disbursement Jun'25</t>
  </si>
  <si>
    <t>AGRO 0182 - Disbursement Jun'25</t>
  </si>
  <si>
    <t>AGRO 0183 - Disbursement Jun'25</t>
  </si>
  <si>
    <t>AGRO 0184 - Disbursement Jun'25</t>
  </si>
  <si>
    <t>AGRO 0185 - Disbursement Jun'25</t>
  </si>
  <si>
    <t>AGRO 0186 - Disbursement Jun'25</t>
  </si>
  <si>
    <t>AGRO 0187 - Disbursement Jun'25</t>
  </si>
  <si>
    <t>AGRO 0188 - Disbursement Jun'25</t>
  </si>
  <si>
    <t>AGRO 0189 - Disbursement Jun'25</t>
  </si>
  <si>
    <t>AGRO 0190 - Disbursement Jun'25</t>
  </si>
  <si>
    <t>Account 501111</t>
  </si>
  <si>
    <t>Tristar Global Sdn. Bhd.</t>
  </si>
  <si>
    <t>16.06.2025</t>
  </si>
  <si>
    <t>TG 0008 - Disbursement Jun'25</t>
  </si>
  <si>
    <t>Account 501119</t>
  </si>
  <si>
    <t>Siti Khadijah Apparel Sdn Bhd</t>
  </si>
  <si>
    <t>SF-i 2</t>
  </si>
  <si>
    <t>SKA 0012 - Disbursement Jun'25</t>
  </si>
  <si>
    <t>SKA 0013 - Disbursement Jun'25</t>
  </si>
  <si>
    <t>Account 501124</t>
  </si>
  <si>
    <t>Hernan Corporation Sdn Bhd</t>
  </si>
  <si>
    <t>MO_SFi</t>
  </si>
  <si>
    <t>HCSB 0043 - Disbursement Jun'25</t>
  </si>
  <si>
    <t>HCSB 0044 - Disbursement Jun'25</t>
  </si>
  <si>
    <t>HCSB 0045 - Disbursement Jun'25</t>
  </si>
  <si>
    <t>Account 501128</t>
  </si>
  <si>
    <t>Bhavani Foods (M) Sdn Bhd</t>
  </si>
  <si>
    <t>06.06.2025</t>
  </si>
  <si>
    <t>BFSB 0050 - Disbursement Jun'25</t>
  </si>
  <si>
    <t>Account 501131</t>
  </si>
  <si>
    <t>Ingress Industrial (Malaysia)</t>
  </si>
  <si>
    <t>IIM 0029 - Disbursement Jun'25</t>
  </si>
  <si>
    <t>IIM 0030 - Disbursement Jun'25</t>
  </si>
  <si>
    <t>IIM 0031 - Disbursement Jun'25</t>
  </si>
  <si>
    <t>IIM 0032 - Disbursement Jun'25</t>
  </si>
  <si>
    <t>IIM 0033 - Disbursement Jun'25</t>
  </si>
  <si>
    <t>Account 501133</t>
  </si>
  <si>
    <t>Bertambest Sdn. Bhd.</t>
  </si>
  <si>
    <t>BB 0048 - Disbursement Jun'25</t>
  </si>
  <si>
    <t>BB 0049 - Disbursement Jun'25</t>
  </si>
  <si>
    <t>Account 501137</t>
  </si>
  <si>
    <t>Impact Metal Resources</t>
  </si>
  <si>
    <t>IMR 0023 - Disbursement Jun'25</t>
  </si>
  <si>
    <t>IMR 0024 - Disbursement Jun'25</t>
  </si>
  <si>
    <t>IMR 0025 - Disbursement Jun'25</t>
  </si>
  <si>
    <t>IMR 0026 - Disbursement Jun'25</t>
  </si>
  <si>
    <t>Account 501140</t>
  </si>
  <si>
    <t>Choon Eng (Sarawak) Sdn Bhd</t>
  </si>
  <si>
    <t>CES 0025 - Disbursement Jun'25 (Extension CES0020)</t>
  </si>
  <si>
    <t>Account 501142</t>
  </si>
  <si>
    <t>Gemilang Coachwork Sdn. Bhd.</t>
  </si>
  <si>
    <t>GC 0093 - Disbursement Jun'25</t>
  </si>
  <si>
    <t>GC 0094 - Disbursement Jun'25</t>
  </si>
  <si>
    <t>GC 0095 - Disbursement Jun'25</t>
  </si>
  <si>
    <t>Account 501147</t>
  </si>
  <si>
    <t>Whitex Garments Sdn. Bhd.</t>
  </si>
  <si>
    <t>SFi - 2</t>
  </si>
  <si>
    <t>WGSB2 0058 - Disbursement Jun'25</t>
  </si>
  <si>
    <t>WGSB2 0059 - Disbursement Jun'25</t>
  </si>
  <si>
    <t>Account 501157</t>
  </si>
  <si>
    <t>Ann Joo Integrated Steel</t>
  </si>
  <si>
    <t>MO_SFI -i</t>
  </si>
  <si>
    <t>AJ 0013 - Disbursement Jun'25</t>
  </si>
  <si>
    <t>Account 501161</t>
  </si>
  <si>
    <t>RR Industries Sdn Bhd</t>
  </si>
  <si>
    <t>RR 0043 - Disbursement Jun'25</t>
  </si>
  <si>
    <t>RR 0044 - Disbursement Jun'25</t>
  </si>
  <si>
    <t>Account 501166</t>
  </si>
  <si>
    <t>WGSB3 0009 - Disbursement Jun'25</t>
  </si>
  <si>
    <t>WGSB3 0010 - Disbursement Jun'25</t>
  </si>
  <si>
    <t>Account 501167</t>
  </si>
  <si>
    <t>Purebleach Sdn Bhd</t>
  </si>
  <si>
    <t>PURE 0010 - Disbursement Jun'25</t>
  </si>
  <si>
    <t>PURE 0011 - Disbursement Jun'25</t>
  </si>
  <si>
    <t>Account 501169</t>
  </si>
  <si>
    <t>AGRO2 0306 - Disbursement Jun'25</t>
  </si>
  <si>
    <t>AGRO2 0307 - Disbursement Jun'25</t>
  </si>
  <si>
    <t>AGRO2 0308 - Disbursement Jun'25</t>
  </si>
  <si>
    <t>AGRO2 0309 - Disbursement Jun'25</t>
  </si>
  <si>
    <t>AGRO2 0310 - Disbursement Jun'25</t>
  </si>
  <si>
    <t>AGRO2 0311 - Disbursement Jun'25</t>
  </si>
  <si>
    <t>AGRO2 0312 - Disbursement Jun'25</t>
  </si>
  <si>
    <t>AGRO2 0313 - Disbursement Jun'25</t>
  </si>
  <si>
    <t>AGRO2 0314 - Disbursement Jun'25</t>
  </si>
  <si>
    <t>AGRO2 0315 - Disbursement Jun'25</t>
  </si>
  <si>
    <t>AGRO2 0316 - Disbursement Jun'25</t>
  </si>
  <si>
    <t>AGRO2 0317 - Disbursement Jun'25</t>
  </si>
  <si>
    <t>AGRO2 0318 - Disbursement Jun'25</t>
  </si>
  <si>
    <t>AGRO2 0319 - Disbursement Jun'25</t>
  </si>
  <si>
    <t>AGRO2 0320 - Disbursement Jun'25</t>
  </si>
  <si>
    <t>AGRO2 0321 - Disbursement Jun'25</t>
  </si>
  <si>
    <t>AGRO2 0322 - Disbursement Jun'25</t>
  </si>
  <si>
    <t>AGRO2 0323 - Disbursement Jun'25</t>
  </si>
  <si>
    <t>AGRO2 0324 - Disbursement Jun'25</t>
  </si>
  <si>
    <t>AGRO2 0325 - Disbursement Jun'25</t>
  </si>
  <si>
    <t>Account 501172</t>
  </si>
  <si>
    <t>Pipesway Furniture Sdn Bhd</t>
  </si>
  <si>
    <t>PWF 0012 - Disbursement Jun'25</t>
  </si>
  <si>
    <t>PWF 0013 - Disbursement Jun'25</t>
  </si>
  <si>
    <t>Account 501175</t>
  </si>
  <si>
    <t>Fathopes Energy Sdn Bhd</t>
  </si>
  <si>
    <t>FE 0010 - Disbursement Jun'25</t>
  </si>
  <si>
    <t>FE 0011 - Disbursement Jun'25</t>
  </si>
  <si>
    <t>FE 0012 - Disbursement Jun'25</t>
  </si>
  <si>
    <t>Account 501181</t>
  </si>
  <si>
    <t>Sage Promaster Sdn Bhd</t>
  </si>
  <si>
    <t>TF-i</t>
  </si>
  <si>
    <t>Sage Promaster - 1st Disbursement</t>
  </si>
  <si>
    <t>Account 501184</t>
  </si>
  <si>
    <t>Tiong Nam Logistics Solutions</t>
  </si>
  <si>
    <t>TF-i 2</t>
  </si>
  <si>
    <t>Tiong Nam TFi2 - 9th Disbursement (Final)</t>
  </si>
  <si>
    <t>Account 501193</t>
  </si>
  <si>
    <t>HY-Fresh Industries Sdn Bhd</t>
  </si>
  <si>
    <t>HYFI 0103 - Disbursement Jun'25</t>
  </si>
  <si>
    <t>HYFI 0104 - Disbursement Jun'25</t>
  </si>
  <si>
    <t>HYFI 0105 - Disbursement Jun'25</t>
  </si>
  <si>
    <t>HYFI 0106 - Disbursement Jun'25</t>
  </si>
  <si>
    <t>HYFI 0107 - Disbursement Jun'25</t>
  </si>
  <si>
    <t>HYFI 0108 - Disbursement Jun'25</t>
  </si>
  <si>
    <t>HYFI 0109 - Disbursement Jun'25</t>
  </si>
  <si>
    <t>Account 501194</t>
  </si>
  <si>
    <t>Saragreen Sdn Bhd</t>
  </si>
  <si>
    <t>SG 0014 - Disbursement Jun'25</t>
  </si>
  <si>
    <t>Account 501196</t>
  </si>
  <si>
    <t>Rizman Ruzaini Creations</t>
  </si>
  <si>
    <t>RC-i</t>
  </si>
  <si>
    <t>Rizman RCi - 1st Disbursement (Rollover)</t>
  </si>
  <si>
    <t>Rizman RCi - 4th Disb (2nd Rollover)</t>
  </si>
  <si>
    <t>Account 501206</t>
  </si>
  <si>
    <t>FE2 0017 - Disbursement Jun'25</t>
  </si>
  <si>
    <t>FE2 0018 - Disbursement Jun'25</t>
  </si>
  <si>
    <t>FE2 0019 - Disbursement Jun'25</t>
  </si>
  <si>
    <t>FE2 0020 - Disbursement Jun'25</t>
  </si>
  <si>
    <t>FE2 0021 - Disbursement Jun'25</t>
  </si>
  <si>
    <t>FE2 0022 - Disbursement Jun'25</t>
  </si>
  <si>
    <t>FE2 0023 - Disbursement Jun'25</t>
  </si>
  <si>
    <t>FE2 0024 - Disbursement Jun'25</t>
  </si>
  <si>
    <t>FE2 0025 - Disbursement Jun'25</t>
  </si>
  <si>
    <t>FE2 0026 - Disbursement Jun'25</t>
  </si>
  <si>
    <t>FE2 0027 - Disbursement Jun'25</t>
  </si>
  <si>
    <t>Account 501208</t>
  </si>
  <si>
    <t>Amcorp Properties Berhad</t>
  </si>
  <si>
    <t>OIF-i</t>
  </si>
  <si>
    <t>GBP</t>
  </si>
  <si>
    <t>Amcorp Properties OIFi - 4th Disbursement</t>
  </si>
  <si>
    <t>Account 501209</t>
  </si>
  <si>
    <t>Pusan Furniture Industries (M)</t>
  </si>
  <si>
    <t>PUSAN 0014 - Disbursement Jun'25</t>
  </si>
  <si>
    <t>PUSAN 0015 - Disbursement Jun'25</t>
  </si>
  <si>
    <t>Account 501218</t>
  </si>
  <si>
    <t>Mac World Industries Sdn Bhd</t>
  </si>
  <si>
    <t>MW 0017 - Disbursement Jun'25</t>
  </si>
  <si>
    <t>MW 0018 - Disbursement Jun'25</t>
  </si>
  <si>
    <t>MW 0019 - Disbursement Jun'25</t>
  </si>
  <si>
    <t>Account 501220</t>
  </si>
  <si>
    <t>PTSG2 0013 - Disbursement Jun'25</t>
  </si>
  <si>
    <t>PTSG2 0014 - Disbursement Jun'25</t>
  </si>
  <si>
    <t>PTSG2 0015 - Disbursement Jun'25</t>
  </si>
  <si>
    <t>PTSG2 0016 - Disbursement Jun'25</t>
  </si>
  <si>
    <t>PTSG2 0017 - Disbursement Jun'25</t>
  </si>
  <si>
    <t>PTSG2 0018 - Disbursement Jun'25</t>
  </si>
  <si>
    <t>PTSG2 0019 - Disbursement Jun'25</t>
  </si>
  <si>
    <t>PTSG2 0020 - Disbursement Jun'25</t>
  </si>
  <si>
    <t>Account 501224</t>
  </si>
  <si>
    <t>A-T Precision Engineering Sdn Bhd</t>
  </si>
  <si>
    <t>ATP 0022 - Disbursement Jun'25</t>
  </si>
  <si>
    <t>ATP 0023 - Disbursement Jun'25</t>
  </si>
  <si>
    <t>ATP 0024 - Disbursement Jun'25</t>
  </si>
  <si>
    <t>Account 501231</t>
  </si>
  <si>
    <t>Confast Mobile Sdn. Bhd.</t>
  </si>
  <si>
    <t>TFi</t>
  </si>
  <si>
    <t>Confast Mobile - 2nd Disbursement (Confast Hardwar</t>
  </si>
  <si>
    <t>Account 501233</t>
  </si>
  <si>
    <t>RCI</t>
  </si>
  <si>
    <t>Confast Mobile - 1st Disbursement</t>
  </si>
  <si>
    <t>Account 501234</t>
  </si>
  <si>
    <t>OM Materials (Sarawak) Sdn Bhd</t>
  </si>
  <si>
    <t>LC/TR-I</t>
  </si>
  <si>
    <t>OMS 0008 - Disbursement Jun'25</t>
  </si>
  <si>
    <t>OMS 0009 - Disbursement Jun'25</t>
  </si>
  <si>
    <t>OMS 0010 - Disbursement Jun'25</t>
  </si>
  <si>
    <t>OMS 0011 - Disbursement Jun'25</t>
  </si>
  <si>
    <t>OMS 0012 - Disbursement Jun'25</t>
  </si>
  <si>
    <t>Account 501241</t>
  </si>
  <si>
    <t>iRadar Sdn Bhd</t>
  </si>
  <si>
    <t>IRRC 0001 - Disbursement Jun'25</t>
  </si>
  <si>
    <t>Account 501245</t>
  </si>
  <si>
    <t>Marrybrown Australia Pty Ltd</t>
  </si>
  <si>
    <t>TFi - 1</t>
  </si>
  <si>
    <t>AUD</t>
  </si>
  <si>
    <t>Marrybrown TFi1 - 1st Disbursement (Lumpsum</t>
  </si>
  <si>
    <t>Account 501248</t>
  </si>
  <si>
    <t>TFi - 2</t>
  </si>
  <si>
    <t>Marrybrown TFi2 - 1st Disbursement (Lumpsum</t>
  </si>
  <si>
    <t>Account 501249</t>
  </si>
  <si>
    <t>Marrybrown Deer Park Pty Ltd</t>
  </si>
  <si>
    <t>Marrybrown Deer - 1st Disbursement (Lumpsum</t>
  </si>
  <si>
    <t>Account 501251</t>
  </si>
  <si>
    <t>MB Burwood Pty Ltd</t>
  </si>
  <si>
    <t>MB Burwood - 1st Disbursement (Lumpsum</t>
  </si>
  <si>
    <t>Account 501252</t>
  </si>
  <si>
    <t>MB Melbourne Central Pty Ltd</t>
  </si>
  <si>
    <t>MB Melbourne - 1st Disbursement (Lumpsum</t>
  </si>
  <si>
    <t>Account 501253</t>
  </si>
  <si>
    <t>N.K Rubber (M) Sdn. Bhd.</t>
  </si>
  <si>
    <t>SFi</t>
  </si>
  <si>
    <t>NKR 0001 - Disbursement Jun'25</t>
  </si>
  <si>
    <t>Account 501255</t>
  </si>
  <si>
    <t>Fuciphagus Agritech Sdn Bhd</t>
  </si>
  <si>
    <t>Fuciphagus - 1st Disbursement (Contra Entry)</t>
  </si>
  <si>
    <t>Account 501256</t>
  </si>
  <si>
    <t>Sri Dayaa Manufacturing Sdn.Bhd.</t>
  </si>
  <si>
    <t>Sri Dayaa TFi2 - 1st Disbursement</t>
  </si>
  <si>
    <t>Account 501257</t>
  </si>
  <si>
    <t>TF-i 3</t>
  </si>
  <si>
    <t>Tiong Nam TFi3 - 1st Disbursement (Astinas)</t>
  </si>
  <si>
    <t>Account 501258</t>
  </si>
  <si>
    <t>Whitex Garments Sdn.Bhd.</t>
  </si>
  <si>
    <t>Whitex Garments RCi - 1st Disbursement</t>
  </si>
  <si>
    <t>Account 501259</t>
  </si>
  <si>
    <t>***</t>
  </si>
  <si>
    <t>Repayment</t>
  </si>
  <si>
    <t>WHITEX 0672 - Cost payment</t>
  </si>
  <si>
    <t>WHITEX 0671 - Cost payment</t>
  </si>
  <si>
    <t>WHITEX 0673 - Cost payment</t>
  </si>
  <si>
    <t>WHITEX 0670 - Cost payment</t>
  </si>
  <si>
    <t>WHITEX 0674 - Cost payment</t>
  </si>
  <si>
    <t>WHITEX 0676 - Cost payment</t>
  </si>
  <si>
    <t>02.06.2025</t>
  </si>
  <si>
    <t>WHITEX 0682 - Cost payment</t>
  </si>
  <si>
    <t>WHITEX 0675 - Cost payment</t>
  </si>
  <si>
    <t>Nautilus Tug &amp; Towage Sdn Bhd</t>
  </si>
  <si>
    <t>Nautilus Tug - 120th Cost Payment</t>
  </si>
  <si>
    <t>Account 500633</t>
  </si>
  <si>
    <t>Eagle Xpress Air Sdn Bhd</t>
  </si>
  <si>
    <t>Eaglexpress - Cost Payment</t>
  </si>
  <si>
    <t>Eaglexpress - Cost Payment (Adj 103128778)</t>
  </si>
  <si>
    <t>Account 500676</t>
  </si>
  <si>
    <t>Proton Vf (Burnmark 0121) - Cost payment</t>
  </si>
  <si>
    <t>Proton Vf (LSF 0080) - Cost payment</t>
  </si>
  <si>
    <t>Proton Vf (PPG 0126) - Cost payment</t>
  </si>
  <si>
    <t>Proton Vf (Denso 0086) - Cost payment</t>
  </si>
  <si>
    <t>Proton Vf (Permintex 0127) - Cost payment</t>
  </si>
  <si>
    <t>Proton Vf (SAPURAMC 0107) - Cost payment</t>
  </si>
  <si>
    <t>Proton Vf (JFE 0096) - Cost payment</t>
  </si>
  <si>
    <t>MEWAHO 0929 - Cost payment</t>
  </si>
  <si>
    <t>FGV 0298 - Cost payment</t>
  </si>
  <si>
    <t>FGV 0299 - Cost payment</t>
  </si>
  <si>
    <t>FGV 0300 - Cost payment</t>
  </si>
  <si>
    <t>MEWOIL 0783 - Cost payment</t>
  </si>
  <si>
    <t>FUCIPHAGUS AGRITECH SDN BHD</t>
  </si>
  <si>
    <t>Account 500895</t>
  </si>
  <si>
    <t>NUTRAFOOD RESOURCES SDN BHD</t>
  </si>
  <si>
    <t>08.06.2025</t>
  </si>
  <si>
    <t>Nutrafood - Cost Payment</t>
  </si>
  <si>
    <t>Account 500897</t>
  </si>
  <si>
    <t>PWN Excellence Sdn Bhd</t>
  </si>
  <si>
    <t>TF-i 1</t>
  </si>
  <si>
    <t>PWN Excellence 1 - 51st Cost Payment</t>
  </si>
  <si>
    <t>Account 500941</t>
  </si>
  <si>
    <t>PWN Excellence 3 - 20th Cost Payment</t>
  </si>
  <si>
    <t>Account 500943</t>
  </si>
  <si>
    <t>IMPIANA SEMINYAK (LABUAN) CO. LTD 1</t>
  </si>
  <si>
    <t>Impiana Seminyak - Cost Payment</t>
  </si>
  <si>
    <t>Account 500947</t>
  </si>
  <si>
    <t>IMPIANA SEMINYAK (LABUAN) CO. LTD</t>
  </si>
  <si>
    <t>Impiana Seminyak - Cost Payment Adj 1400012438</t>
  </si>
  <si>
    <t>Account 500948</t>
  </si>
  <si>
    <t>ZICO 0241 - Cost payment</t>
  </si>
  <si>
    <t>ZICO 0242 - Cost payment</t>
  </si>
  <si>
    <t>ZICO 0243 - Cost payment</t>
  </si>
  <si>
    <t>ZICO 0244 - Cost payment</t>
  </si>
  <si>
    <t>ZICO 0245 - Cost payment</t>
  </si>
  <si>
    <t>SMH Rail Thailand Sdn Bhd</t>
  </si>
  <si>
    <t>SMH Rail Thailand - 57th Cost Payment</t>
  </si>
  <si>
    <t>SMH Rail Thailand - Cost Payment</t>
  </si>
  <si>
    <t>Account 501006</t>
  </si>
  <si>
    <t>Joyeria Kohinoor Sdn Bhd</t>
  </si>
  <si>
    <t>SRF-TF-i</t>
  </si>
  <si>
    <t>14.06.2025</t>
  </si>
  <si>
    <t>Joyeria SRF - 51st Cost Payment</t>
  </si>
  <si>
    <t>Account 501027</t>
  </si>
  <si>
    <t>Inno Wangsa Oils &amp; Fats (3)</t>
  </si>
  <si>
    <t>Inno Wangsa - Cost Payment</t>
  </si>
  <si>
    <t>Account 501046</t>
  </si>
  <si>
    <t>OPFi</t>
  </si>
  <si>
    <t>Whitex Garments - 32nd Cost Payment</t>
  </si>
  <si>
    <t>Account 501049</t>
  </si>
  <si>
    <t>Taiace Energy Services Sdn Bhd</t>
  </si>
  <si>
    <t>Taiace Energy 1 - 31st Cost Payment</t>
  </si>
  <si>
    <t>Account 501056</t>
  </si>
  <si>
    <t>Taiace Energy 2 - 31st Cost Payment</t>
  </si>
  <si>
    <t>Account 501057</t>
  </si>
  <si>
    <t>Taiace Energy 3 - 31st Cost Payment</t>
  </si>
  <si>
    <t>Account 501058</t>
  </si>
  <si>
    <t>Joyeria TFi1 - 23rd Cost Payment</t>
  </si>
  <si>
    <t>Account 501060</t>
  </si>
  <si>
    <t>15.06.2025</t>
  </si>
  <si>
    <t>Joyeria TFi2 - 23rd Cost Payment</t>
  </si>
  <si>
    <t>Account 501061</t>
  </si>
  <si>
    <t>SMH Rail Sdn Bhd</t>
  </si>
  <si>
    <t>SMH 0006</t>
  </si>
  <si>
    <t>SMH Rail 6 - 29th Cost Payment</t>
  </si>
  <si>
    <t>Account 501070</t>
  </si>
  <si>
    <t>TF-i 4</t>
  </si>
  <si>
    <t>Taiace Energy 4 - 21st Cost Payment</t>
  </si>
  <si>
    <t>Account 501071</t>
  </si>
  <si>
    <t>SMH 0007</t>
  </si>
  <si>
    <t>SMH Rail 7 - 26th Cost Payment</t>
  </si>
  <si>
    <t>Account 501079</t>
  </si>
  <si>
    <t>Sri Dayaa Manufacturing Sdn Bhd</t>
  </si>
  <si>
    <t>SDMSB 0024 - Cost Payment</t>
  </si>
  <si>
    <t>SDMSB 0023 - Cost Payment</t>
  </si>
  <si>
    <t>Sri Dayaa SFi - Cost Payment (Contra Entry)</t>
  </si>
  <si>
    <t>Account 501080</t>
  </si>
  <si>
    <t>TRi - 3</t>
  </si>
  <si>
    <t>WSA3 0021 - Cost payment</t>
  </si>
  <si>
    <t>Account 501085</t>
  </si>
  <si>
    <t>Tiong Nam 1 - 2nd Cost Payment</t>
  </si>
  <si>
    <t>Account 501097</t>
  </si>
  <si>
    <t>Biforst Logistic Sdn Bhd</t>
  </si>
  <si>
    <t>Biforst Logistics 1 - 18th Cost Payment</t>
  </si>
  <si>
    <t>Account 501106</t>
  </si>
  <si>
    <t>Biforst Logistics 2 - 18th Cost Payment</t>
  </si>
  <si>
    <t>Account 501107</t>
  </si>
  <si>
    <t>TFi - 3</t>
  </si>
  <si>
    <t>Biforst Logistics 3 - 18th Cost Payment</t>
  </si>
  <si>
    <t>Account 501108</t>
  </si>
  <si>
    <t>TFi - 5</t>
  </si>
  <si>
    <t>Biforst Logistics 5 - 18th Cost Payment</t>
  </si>
  <si>
    <t>Account 501109</t>
  </si>
  <si>
    <t>PTSG 0057 - Cost payment</t>
  </si>
  <si>
    <t>AGRO 0162 - Cost payment</t>
  </si>
  <si>
    <t>AGRO 0155 - Cost payment</t>
  </si>
  <si>
    <t>AGRO 0145 - Cost payment</t>
  </si>
  <si>
    <t>AGRO 0144 - Cost payment</t>
  </si>
  <si>
    <t>AGRO 0161 - Cost payment</t>
  </si>
  <si>
    <t>AGRO 0159 - Cost payment</t>
  </si>
  <si>
    <t>AGRO 0153 - Cost payment</t>
  </si>
  <si>
    <t>AGRO 0151 - Cost payment</t>
  </si>
  <si>
    <t>AGRO 0150 - Cost payment</t>
  </si>
  <si>
    <t>AGRO 0149 - Cost payment</t>
  </si>
  <si>
    <t>AGRO 0148 - Cost payment</t>
  </si>
  <si>
    <t>AGRO 0147 - Cost payment</t>
  </si>
  <si>
    <t>AGRO 0152 - Cost payment</t>
  </si>
  <si>
    <t>AGRO 0146 - Cost payment</t>
  </si>
  <si>
    <t>AGRO 0143 - Cost payment</t>
  </si>
  <si>
    <t>AGRO 0142 - Cost payment</t>
  </si>
  <si>
    <t>AGRO 0158 - Cost payment</t>
  </si>
  <si>
    <t>AGRO 0157 - Cost payment</t>
  </si>
  <si>
    <t>AGRO 0156 - Cost payment</t>
  </si>
  <si>
    <t>AGRO 0154 - Cost payment</t>
  </si>
  <si>
    <t>AGRO 0163 - Cost payment</t>
  </si>
  <si>
    <t>AGRO 0160 - Cost payment</t>
  </si>
  <si>
    <t>Bhavani Foods - 18th Cost Payment</t>
  </si>
  <si>
    <t>Account 501114</t>
  </si>
  <si>
    <t>Asia Cargo Network Sdn Bhd</t>
  </si>
  <si>
    <t>Asia Cargo TFi - 18th Cost Payment</t>
  </si>
  <si>
    <t>Account 501116</t>
  </si>
  <si>
    <t>Radysis Asia Sdn Bhd</t>
  </si>
  <si>
    <t>Radysis Asia TFi - 18th Cost Payment</t>
  </si>
  <si>
    <t>Account 501118</t>
  </si>
  <si>
    <t>TG 0008 - Cost payment</t>
  </si>
  <si>
    <t>Urban Pinnacle Sdn. Bhd.</t>
  </si>
  <si>
    <t>Urban Pinnacle 2 - 17th Cost Payment</t>
  </si>
  <si>
    <t>Account 501121</t>
  </si>
  <si>
    <t>Urban Pinnacle 3 - 17th Cost Payment</t>
  </si>
  <si>
    <t>Account 501122</t>
  </si>
  <si>
    <t>SKA 0003 - Cost payment</t>
  </si>
  <si>
    <t>Urban Pinnacle 4 - 16th Cost Payment</t>
  </si>
  <si>
    <t>Account 501126</t>
  </si>
  <si>
    <t>Siti Khadijah TFi - 10th Cost Payment</t>
  </si>
  <si>
    <t>Account 501127</t>
  </si>
  <si>
    <t>HCSB 0016 - Cost payment</t>
  </si>
  <si>
    <t>HCSB 0017 - Cost payment</t>
  </si>
  <si>
    <t>HCSB 0018 - Cost payment</t>
  </si>
  <si>
    <t>HCSB 0019 - Cost payment</t>
  </si>
  <si>
    <t>Helms Geomarine Sdn Bhd</t>
  </si>
  <si>
    <t>Helms Geomarine - 9th Cost Payment</t>
  </si>
  <si>
    <t>Account 501130</t>
  </si>
  <si>
    <t>IIM 0019 - Cost payment</t>
  </si>
  <si>
    <t>IIM 0020 - Cost payment</t>
  </si>
  <si>
    <t>IIM 0023 - Cost payment</t>
  </si>
  <si>
    <t>IIM 0022 - Cost payment</t>
  </si>
  <si>
    <t>BB 0044 - Cost payment</t>
  </si>
  <si>
    <t>BB 0043 - Cost payment</t>
  </si>
  <si>
    <t>BB 0048 - Cost payment</t>
  </si>
  <si>
    <t>BB 0049 - Cost payment</t>
  </si>
  <si>
    <t>IMR 0015 - Cost payment</t>
  </si>
  <si>
    <t>IMR 0017 - Cost payment</t>
  </si>
  <si>
    <t>IMR 0016 - Cost payment</t>
  </si>
  <si>
    <t>IMR 0018 - Cost payment</t>
  </si>
  <si>
    <t>Glide Technology Sdn Bhd</t>
  </si>
  <si>
    <t>Glide Technology - 12th Cost Payment</t>
  </si>
  <si>
    <t>Account 501141</t>
  </si>
  <si>
    <t>CES 0020 - Fund from CES 0025 (Extension)</t>
  </si>
  <si>
    <t>CES 0023 - Cost payment</t>
  </si>
  <si>
    <t>CES 0024 - Cost payment</t>
  </si>
  <si>
    <t>CES 0016 - Cost payment</t>
  </si>
  <si>
    <t>CES 0022 - Cost payment</t>
  </si>
  <si>
    <t>GC 0067 - Cost payment</t>
  </si>
  <si>
    <t>GC 0066 - Cost payment</t>
  </si>
  <si>
    <t>GC 0069 - Cost payment</t>
  </si>
  <si>
    <t>GC 0068 - Cost payment</t>
  </si>
  <si>
    <t>GC 0065 - Cost payment</t>
  </si>
  <si>
    <t>KR Travel &amp; Tours Sdn Bhd</t>
  </si>
  <si>
    <t>KR Travel - 9th Cost Payment</t>
  </si>
  <si>
    <t>Account 501150</t>
  </si>
  <si>
    <t>Sri Kayu Maju Sdn. Bhd.</t>
  </si>
  <si>
    <t>Sri Kayu - Cost Payment (Fund From Collateral)</t>
  </si>
  <si>
    <t>Account 501152</t>
  </si>
  <si>
    <t>Sky Blue Media Sdn Bhd</t>
  </si>
  <si>
    <t>Sky Blue - 4th Cost Payment</t>
  </si>
  <si>
    <t>Account 501155</t>
  </si>
  <si>
    <t>WGSB2 0038 - Cost payment</t>
  </si>
  <si>
    <t>WGSB2 0051 - Cost payment</t>
  </si>
  <si>
    <t>WGSB2 0050 - Cost payment</t>
  </si>
  <si>
    <t>Tabco Food Services</t>
  </si>
  <si>
    <t>Tabco Food - 7th Cost Payment</t>
  </si>
  <si>
    <t>Account 501158</t>
  </si>
  <si>
    <t>Bumi Armada Holdings Labuan</t>
  </si>
  <si>
    <t>Bumi Armada - Voluntary Cost Payment</t>
  </si>
  <si>
    <t>Account 501159</t>
  </si>
  <si>
    <t>AJ 0002 - Cost payment</t>
  </si>
  <si>
    <t>RR 0029 - Cost payment</t>
  </si>
  <si>
    <t>RR 0034 - Cost payment</t>
  </si>
  <si>
    <t>RR 0033 - Cost payment</t>
  </si>
  <si>
    <t>RR 0032 - Cost payment</t>
  </si>
  <si>
    <t>RR 0031 - Cost payment</t>
  </si>
  <si>
    <t>WGSB3 0005 - Cost payment</t>
  </si>
  <si>
    <t>WGSB3 0006 - Cost payment</t>
  </si>
  <si>
    <t>Pertama Ferroalloys Sdn. Bhd.</t>
  </si>
  <si>
    <t>PFA2 0017 - Cost payment</t>
  </si>
  <si>
    <t>PFA2 0018 - Cost payment</t>
  </si>
  <si>
    <t>Account 501168</t>
  </si>
  <si>
    <t>PURE 0008 - Cost payment</t>
  </si>
  <si>
    <t>PURE 0007 - Cost payment</t>
  </si>
  <si>
    <t>PURE 0005 - Cost payment</t>
  </si>
  <si>
    <t>PURE 0006 - Cost payment</t>
  </si>
  <si>
    <t>Purebleach - 8th Cost Payment (BNM-AES)</t>
  </si>
  <si>
    <t>Account 501170</t>
  </si>
  <si>
    <t>AGRO2 0208 - Cost payment</t>
  </si>
  <si>
    <t>AGRO2 0209 - Cost payment</t>
  </si>
  <si>
    <t>AGRO2 0210 - Cost payment</t>
  </si>
  <si>
    <t>AGRO2 0211 - Cost payment</t>
  </si>
  <si>
    <t>AGRO2 0213 - Cost payment</t>
  </si>
  <si>
    <t>AGRO2 0214 - Cost payment</t>
  </si>
  <si>
    <t>AGRO2 0212 - Cost payment</t>
  </si>
  <si>
    <t>AGRO2 0215 - Cost payment</t>
  </si>
  <si>
    <t>AGRO2 0218 - Cost payment</t>
  </si>
  <si>
    <t>AGRO2 0219 - Cost payment</t>
  </si>
  <si>
    <t>AGRO2 0220 - Cost payment</t>
  </si>
  <si>
    <t>AGRO2 0221 - Cost payment</t>
  </si>
  <si>
    <t>AGRO2 0223 - Cost payment</t>
  </si>
  <si>
    <t>AGRO2 0224 - Cost payment</t>
  </si>
  <si>
    <t>AGRO2 0225 - Cost payment</t>
  </si>
  <si>
    <t>AGRO2 0216 - Cost payment</t>
  </si>
  <si>
    <t>AGRO2 0222 - Cost payment</t>
  </si>
  <si>
    <t>AGRO2 0217 - Cost payment</t>
  </si>
  <si>
    <t>AGRO2 0226 - Cost payment</t>
  </si>
  <si>
    <t>AGRO2 0227 - Cost payment</t>
  </si>
  <si>
    <t>AGRO2 0231 - Cost payment</t>
  </si>
  <si>
    <t>AGRO2 0232 - Cost payment</t>
  </si>
  <si>
    <t>AGRO2 0233 - Cost payment</t>
  </si>
  <si>
    <t>AGRO2 0235 - Cost payment</t>
  </si>
  <si>
    <t>AGRO2 0228 - Cost payment</t>
  </si>
  <si>
    <t>AGRO2 0230 - Cost payment</t>
  </si>
  <si>
    <t>AGRO2 0238 - Cost payment</t>
  </si>
  <si>
    <t>AGRO2 0237 - Cost payment</t>
  </si>
  <si>
    <t>AGRO2 0234 - Cost payment</t>
  </si>
  <si>
    <t>AGRO2 0236 - Cost payment</t>
  </si>
  <si>
    <t>AGRO2 0229 - Cost payment</t>
  </si>
  <si>
    <t>AGRO2 0239 - Cost payment</t>
  </si>
  <si>
    <t>AGRO2 0241 - Cost payment</t>
  </si>
  <si>
    <t>AGRO2 0243 - Cost payment</t>
  </si>
  <si>
    <t>AGRO2 0244 - Cost payment</t>
  </si>
  <si>
    <t>AGRO2 0240 - Cost payment</t>
  </si>
  <si>
    <t>AGRO2 0242 - Cost payment</t>
  </si>
  <si>
    <t>AGRO2 0248 - Cost payment</t>
  </si>
  <si>
    <t>AGRO2 0249 - Cost payment</t>
  </si>
  <si>
    <t>AGRO2 0245 - Cost payment</t>
  </si>
  <si>
    <t>AGRO2 0246 - Cost payment</t>
  </si>
  <si>
    <t>AGRO2 0247 - Cost payment</t>
  </si>
  <si>
    <t>AGRO2 0250 - Cost payment</t>
  </si>
  <si>
    <t>AGRO2 0251 - Cost payment</t>
  </si>
  <si>
    <t>AGRO2 0252 - Cost payment</t>
  </si>
  <si>
    <t>AGRO2 0253 - Cost payment</t>
  </si>
  <si>
    <t>AGRO2 0254 - Cost payment</t>
  </si>
  <si>
    <t>AGRO2 0255 - Cost payment</t>
  </si>
  <si>
    <t>AGRO2 0256 - Cost payment</t>
  </si>
  <si>
    <t>AGRO2 0259 - Cost payment</t>
  </si>
  <si>
    <t>AGRO2 0264 - Cost payment</t>
  </si>
  <si>
    <t>AGRO2 0260 - Cost payment</t>
  </si>
  <si>
    <t>AGRO2 0261 - Cost payment</t>
  </si>
  <si>
    <t>28.06.2025</t>
  </si>
  <si>
    <t>AGRO2 0267 - Cost payment</t>
  </si>
  <si>
    <t>AGRO2 0258 - Cost payment</t>
  </si>
  <si>
    <t>AGRO2 0268 - Cost payment</t>
  </si>
  <si>
    <t>AGRO2 0257 - Cost payment</t>
  </si>
  <si>
    <t>27.06.2025</t>
  </si>
  <si>
    <t>AGRO2 0266 - Cost payment</t>
  </si>
  <si>
    <t>AGRO2 0265 - Cost payment</t>
  </si>
  <si>
    <t>29.06.2025</t>
  </si>
  <si>
    <t>AGRO2 0262 - Cost payment</t>
  </si>
  <si>
    <t>AGRO2 0263 - Cost payment</t>
  </si>
  <si>
    <t>AGRO2 0269 - Cost payment</t>
  </si>
  <si>
    <t>29.05.2025</t>
  </si>
  <si>
    <t>RR Industries - 9th Cost Payment</t>
  </si>
  <si>
    <t>Account 501173</t>
  </si>
  <si>
    <t>PWF 0007 - Cost payment</t>
  </si>
  <si>
    <t>PWF 0009 - Cost payment</t>
  </si>
  <si>
    <t>PWF 0008 - Cost payment</t>
  </si>
  <si>
    <t>Marine Creation Sdn Bhd</t>
  </si>
  <si>
    <t>07.06.2025</t>
  </si>
  <si>
    <t>Marine Creations 1 - 7th Cost Payment</t>
  </si>
  <si>
    <t>Account 501176</t>
  </si>
  <si>
    <t>Hyrax Oil Sdn Bhd</t>
  </si>
  <si>
    <t>OPF-i</t>
  </si>
  <si>
    <t>Hyrax Oil OPFi - 9th Cost Payment</t>
  </si>
  <si>
    <t>Account 501178</t>
  </si>
  <si>
    <t>Hyrax Oil TFi - 9th Cost Payment</t>
  </si>
  <si>
    <t>Account 501179</t>
  </si>
  <si>
    <t>Aemulus Corporation Sdn Bhd</t>
  </si>
  <si>
    <t>Aemulus - 6th Cost Payment</t>
  </si>
  <si>
    <t>Account 501180</t>
  </si>
  <si>
    <t>FE 0007 - Cost Payment</t>
  </si>
  <si>
    <t>FE 0007 - Cost payment</t>
  </si>
  <si>
    <t>Thai Aroi Rice Vermicelli</t>
  </si>
  <si>
    <t>Thai Aroi - 2nd Cost Payment</t>
  </si>
  <si>
    <t>Account 501182</t>
  </si>
  <si>
    <t>Marine Creations 2 - 7th Cost Payment</t>
  </si>
  <si>
    <t>Account 501186</t>
  </si>
  <si>
    <t>Marine Creations 3 - 7th Cost Payment</t>
  </si>
  <si>
    <t>Account 501187</t>
  </si>
  <si>
    <t>Ocean21 Offshore Sdn Bhd</t>
  </si>
  <si>
    <t>Ocean21 - 7th Cost Payment</t>
  </si>
  <si>
    <t>Account 501188</t>
  </si>
  <si>
    <t>HYFI 0077 - Cost payment</t>
  </si>
  <si>
    <t>HYFI 0073 - Cost payment</t>
  </si>
  <si>
    <t>HYFI 0074 - Cost payment</t>
  </si>
  <si>
    <t>HYFI 0075 - Cost payment</t>
  </si>
  <si>
    <t>HYFI 0076 - Cost payment</t>
  </si>
  <si>
    <t>HYFI 0079 - Cost payment</t>
  </si>
  <si>
    <t>HYFI 0078 - Cost payment</t>
  </si>
  <si>
    <t>HYFI 0070 - Cost payment</t>
  </si>
  <si>
    <t>HYFI 0081 - Cost payment</t>
  </si>
  <si>
    <t>HYFI 0082 - Cost payment</t>
  </si>
  <si>
    <t>HYFI 0080 - Cost payment</t>
  </si>
  <si>
    <t>SG 0002 - Cost payment</t>
  </si>
  <si>
    <t>SG 0003 - Cost payment</t>
  </si>
  <si>
    <t>YH Polymer Sdn Bhd</t>
  </si>
  <si>
    <t>YH Polymer - 6th Cost Payment</t>
  </si>
  <si>
    <t>Account 501198</t>
  </si>
  <si>
    <t>Marine Creations 4 - 6th Cost Payment</t>
  </si>
  <si>
    <t>Account 501204</t>
  </si>
  <si>
    <t>TF-i 5</t>
  </si>
  <si>
    <t>Marine Creations 5 - 6th Cost Payment</t>
  </si>
  <si>
    <t>Account 501205</t>
  </si>
  <si>
    <t>Rizman RCi - 1st Disbursement (Rollover Cost)</t>
  </si>
  <si>
    <t>Rizman RCi - Cost Payment-4th Disb (2nd Rollover)</t>
  </si>
  <si>
    <t>FE2 0006 - Cost payment</t>
  </si>
  <si>
    <t>FE2 0007 - Cost payment</t>
  </si>
  <si>
    <t>FE2 0004 - Cost payment</t>
  </si>
  <si>
    <t>Hextar Global Berhad</t>
  </si>
  <si>
    <t>Hextar Global - 6th Cost Payment</t>
  </si>
  <si>
    <t>Account 501210</t>
  </si>
  <si>
    <t>Master Suppliers Sdn Bhd</t>
  </si>
  <si>
    <t>MS 0004 - Cost payment</t>
  </si>
  <si>
    <t>Account 501211</t>
  </si>
  <si>
    <t>JFC Food Industries Sdn Bhd</t>
  </si>
  <si>
    <t>JFC 0002 - Cost payment</t>
  </si>
  <si>
    <t>JFC 0003 - Cost payment</t>
  </si>
  <si>
    <t>Account 501213</t>
  </si>
  <si>
    <t>MW 0001 - Cost payment</t>
  </si>
  <si>
    <t>MW 0003 - Cost payment</t>
  </si>
  <si>
    <t>MW 0002 - Cost payment</t>
  </si>
  <si>
    <t>MW 0005 - Cost payment</t>
  </si>
  <si>
    <t>MW 0004 - Cost payment</t>
  </si>
  <si>
    <t>PTSG2 0001 - Cost payment</t>
  </si>
  <si>
    <t>PTSG2 0008 - Cost payment</t>
  </si>
  <si>
    <t>PTSG2 0007 - Cost payment</t>
  </si>
  <si>
    <t>PTSG2 0010 - Cost payment</t>
  </si>
  <si>
    <t>PTSG2 0003 - Cost payment</t>
  </si>
  <si>
    <t>PTSG2 0006 - Cost payment</t>
  </si>
  <si>
    <t>PTSG2 0011 - Cost payment</t>
  </si>
  <si>
    <t>PTSG2 0005 - Cost payment</t>
  </si>
  <si>
    <t>PTSG2 0004 - Cost payment</t>
  </si>
  <si>
    <t>PTSG2 0009 - Cost payment</t>
  </si>
  <si>
    <t>PTSG2 0012 - Cost payment</t>
  </si>
  <si>
    <t>PTSG2 0002 - Cost payment</t>
  </si>
  <si>
    <t>Confast Mobile - 1st Cost Payment</t>
  </si>
  <si>
    <t>OMS 0006 - Cost payment</t>
  </si>
  <si>
    <t>OMS 0005 - Cost payment</t>
  </si>
  <si>
    <t>SF-i 3</t>
  </si>
  <si>
    <t>FE3 0001 - Cost payment</t>
  </si>
  <si>
    <t>Account 501242</t>
  </si>
  <si>
    <t>EXIM</t>
  </si>
  <si>
    <t>Proton Vf (SHEIKH BROS 0115) - Disbursement Jun'25</t>
  </si>
  <si>
    <t>Proton Vf (SPEKTRALINK 0125) - Disbursement Jun'25</t>
  </si>
  <si>
    <t>Account 500693</t>
  </si>
  <si>
    <t>Proton Vf (Spektralink0123) - Principal repayment</t>
  </si>
  <si>
    <t>Proton Vf (SHEIKH BROS0113) - Principal repayment</t>
  </si>
  <si>
    <t>Istanbul Sabiha Gocken Uluslararasi</t>
  </si>
  <si>
    <t>EUR</t>
  </si>
  <si>
    <t>Istanbul Sabiha - 17th Principal Repayment</t>
  </si>
  <si>
    <t>Account 500749</t>
  </si>
  <si>
    <t>OM Materials - Principal Repayment</t>
  </si>
  <si>
    <t>Account 501230</t>
  </si>
  <si>
    <t>DISBURSEMENT &amp; REPAYMENT - MAY 2025</t>
  </si>
  <si>
    <t>DISBURSEMENT ISLAMIC</t>
  </si>
  <si>
    <t>REPAYMENT ISLAMIC</t>
  </si>
  <si>
    <t>DISBURSEMENT CONVENTIONAL</t>
  </si>
  <si>
    <t>REPAYMENT CONVENTIONAL</t>
  </si>
  <si>
    <t>TOTAL DISBURSEMENT</t>
  </si>
  <si>
    <t>TOTAL REPAYMENT</t>
  </si>
  <si>
    <t>DISBURSEMENT &amp; REPAYMENT - APRIL 2025</t>
  </si>
  <si>
    <t>DISBURSEMENT &amp; REPAYMENT - MARCH 2025</t>
  </si>
  <si>
    <t>DISBURSEMENT &amp; REPAYMENT - FEBRUARY 2025</t>
  </si>
  <si>
    <t>DISBURSEMENT &amp; REPAYMENT - JANUARY 2025</t>
  </si>
  <si>
    <t>DISBURSEMENT &amp; REPAYMENT - JUNE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</si>
</sst>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72"/>
      <family val="2"/>
    </font>
    <font>
      <b/>
      <sz val="9"/>
      <color theme="1"/>
      <name val="72"/>
      <family val="2"/>
    </font>
    <font>
      <sz val="10"/>
      <color theme="1"/>
      <name val="72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4" fontId="18" fillId="33" borderId="0" xfId="0" applyNumberFormat="1" applyFont="1" applyFill="1"/>
    <xf numFmtId="0" fontId="19" fillId="33" borderId="0" xfId="0" applyFont="1" applyFill="1"/>
    <xf numFmtId="0" fontId="19" fillId="34" borderId="0" xfId="0" applyFont="1" applyFill="1"/>
    <xf numFmtId="4" fontId="19" fillId="34" borderId="0" xfId="0" applyNumberFormat="1" applyFont="1" applyFill="1"/>
    <xf numFmtId="0" fontId="20" fillId="0" borderId="10" xfId="0" applyFont="1" applyBorder="1"/>
    <xf numFmtId="43" fontId="20" fillId="0" borderId="10" xfId="1" applyFont="1" applyBorder="1"/>
    <xf numFmtId="0" fontId="20" fillId="0" borderId="0" xfId="0" applyFont="1"/>
    <xf numFmtId="43" fontId="2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B25-1C56-44C1-833A-7CA08DE87819}">
  <dimension ref="A2:Q930"/>
  <sheetViews>
    <sheetView workbookViewId="0">
      <selection activeCell="C1" sqref="C1"/>
    </sheetView>
  </sheetViews>
  <sheetFormatPr defaultColWidth="8.85546875" defaultRowHeight="12" x14ac:dyDescent="0.2"/>
  <cols>
    <col min="1" max="1" width="13" style="3" bestFit="1" customWidth="1"/>
    <col min="2" max="2" width="3.140625" style="3" bestFit="1" customWidth="1"/>
    <col min="3" max="3" width="12.42578125" style="3" bestFit="1" customWidth="1"/>
    <col min="4" max="4" width="9.42578125" style="3" bestFit="1" customWidth="1"/>
    <col min="5" max="5" width="10.5703125" style="3" bestFit="1" customWidth="1"/>
    <col min="6" max="6" width="27.28515625" style="3" bestFit="1" customWidth="1"/>
    <col min="7" max="7" width="8.7109375" style="3" bestFit="1" customWidth="1"/>
    <col min="8" max="8" width="1.7109375" style="3" bestFit="1" customWidth="1"/>
    <col min="9" max="9" width="8.85546875" style="3"/>
    <col min="10" max="10" width="3" style="3" bestFit="1" customWidth="1"/>
    <col min="11" max="11" width="12.5703125" style="3" bestFit="1" customWidth="1"/>
    <col min="12" max="12" width="4.7109375" style="3" bestFit="1" customWidth="1"/>
    <col min="13" max="13" width="8.28515625" style="3" bestFit="1" customWidth="1"/>
    <col min="14" max="14" width="13.7109375" style="3" bestFit="1" customWidth="1"/>
    <col min="15" max="15" width="4.28515625" style="3" bestFit="1" customWidth="1"/>
    <col min="16" max="16" width="41.7109375" style="3" bestFit="1" customWidth="1"/>
    <col min="17" max="17" width="8.7109375" style="3" bestFit="1" customWidth="1"/>
    <col min="18" max="16384" width="8.85546875" style="3"/>
  </cols>
  <sheetData>
    <row r="2" spans="1:17" x14ac:dyDescent="0.2">
      <c r="A2" s="3" t="s">
        <v>0</v>
      </c>
      <c r="F2" s="3">
        <v>500605</v>
      </c>
    </row>
    <row r="3" spans="1:17" s="1" customFormat="1" x14ac:dyDescent="0.2">
      <c r="A3" s="1" t="s">
        <v>1</v>
      </c>
      <c r="F3" s="1" t="s">
        <v>2</v>
      </c>
    </row>
    <row r="4" spans="1:17" s="1" customFormat="1" x14ac:dyDescent="0.2"/>
    <row r="5" spans="1:17" s="1" customFormat="1" x14ac:dyDescent="0.2">
      <c r="A5" s="1" t="s">
        <v>3</v>
      </c>
      <c r="F5" s="1" t="s">
        <v>4</v>
      </c>
    </row>
    <row r="6" spans="1:17" s="1" customFormat="1" x14ac:dyDescent="0.2">
      <c r="A6" s="1" t="s">
        <v>5</v>
      </c>
      <c r="F6" s="1" t="s">
        <v>6</v>
      </c>
    </row>
    <row r="7" spans="1:17" s="1" customFormat="1" x14ac:dyDescent="0.2"/>
    <row r="8" spans="1:17" s="1" customFormat="1" x14ac:dyDescent="0.2"/>
    <row r="9" spans="1:17" s="1" customFormat="1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0" spans="1:17" s="1" customFormat="1" x14ac:dyDescent="0.2"/>
    <row r="11" spans="1:17" s="1" customFormat="1" x14ac:dyDescent="0.2">
      <c r="D11" s="1" t="s">
        <v>21</v>
      </c>
      <c r="E11" s="1">
        <v>103148741</v>
      </c>
      <c r="G11" s="1" t="s">
        <v>22</v>
      </c>
      <c r="I11" s="1" t="s">
        <v>22</v>
      </c>
      <c r="K11" s="2">
        <v>1421280</v>
      </c>
      <c r="L11" s="1" t="s">
        <v>23</v>
      </c>
      <c r="N11" s="2">
        <v>336000</v>
      </c>
      <c r="O11" s="1" t="s">
        <v>24</v>
      </c>
      <c r="P11" s="1" t="s">
        <v>25</v>
      </c>
      <c r="Q11" s="1">
        <v>4.2300000000000004</v>
      </c>
    </row>
    <row r="12" spans="1:17" s="1" customFormat="1" x14ac:dyDescent="0.2">
      <c r="D12" s="1" t="s">
        <v>21</v>
      </c>
      <c r="E12" s="1">
        <v>103148753</v>
      </c>
      <c r="G12" s="1" t="s">
        <v>26</v>
      </c>
      <c r="I12" s="1" t="s">
        <v>26</v>
      </c>
      <c r="K12" s="2">
        <v>1709100</v>
      </c>
      <c r="L12" s="1" t="s">
        <v>23</v>
      </c>
      <c r="N12" s="2">
        <v>405000</v>
      </c>
      <c r="O12" s="1" t="s">
        <v>24</v>
      </c>
      <c r="P12" s="1" t="s">
        <v>27</v>
      </c>
      <c r="Q12" s="1">
        <v>4.22</v>
      </c>
    </row>
    <row r="13" spans="1:17" s="1" customFormat="1" x14ac:dyDescent="0.2">
      <c r="D13" s="1" t="s">
        <v>21</v>
      </c>
      <c r="E13" s="1">
        <v>103148777</v>
      </c>
      <c r="G13" s="1" t="s">
        <v>28</v>
      </c>
      <c r="I13" s="1" t="s">
        <v>28</v>
      </c>
      <c r="K13" s="2">
        <v>1130960</v>
      </c>
      <c r="L13" s="1" t="s">
        <v>23</v>
      </c>
      <c r="N13" s="2">
        <v>268000</v>
      </c>
      <c r="O13" s="1" t="s">
        <v>24</v>
      </c>
      <c r="P13" s="1" t="s">
        <v>29</v>
      </c>
      <c r="Q13" s="1">
        <v>4.22</v>
      </c>
    </row>
    <row r="14" spans="1:17" s="1" customFormat="1" x14ac:dyDescent="0.2">
      <c r="D14" s="1" t="s">
        <v>21</v>
      </c>
      <c r="E14" s="1">
        <v>103148812</v>
      </c>
      <c r="G14" s="1" t="s">
        <v>30</v>
      </c>
      <c r="I14" s="1" t="s">
        <v>30</v>
      </c>
      <c r="K14" s="2">
        <v>2409620</v>
      </c>
      <c r="L14" s="1" t="s">
        <v>23</v>
      </c>
      <c r="N14" s="2">
        <v>571000</v>
      </c>
      <c r="O14" s="1" t="s">
        <v>24</v>
      </c>
      <c r="P14" s="1" t="s">
        <v>31</v>
      </c>
      <c r="Q14" s="1">
        <v>4.22</v>
      </c>
    </row>
    <row r="15" spans="1:17" s="1" customFormat="1" x14ac:dyDescent="0.2">
      <c r="D15" s="1" t="s">
        <v>21</v>
      </c>
      <c r="E15" s="1">
        <v>103148922</v>
      </c>
      <c r="G15" s="1" t="s">
        <v>32</v>
      </c>
      <c r="I15" s="1" t="s">
        <v>32</v>
      </c>
      <c r="K15" s="2">
        <v>2213280</v>
      </c>
      <c r="L15" s="1" t="s">
        <v>23</v>
      </c>
      <c r="N15" s="2">
        <v>522000</v>
      </c>
      <c r="O15" s="1" t="s">
        <v>24</v>
      </c>
      <c r="P15" s="1" t="s">
        <v>33</v>
      </c>
      <c r="Q15" s="1">
        <v>4.24</v>
      </c>
    </row>
    <row r="16" spans="1:17" s="1" customFormat="1" x14ac:dyDescent="0.2">
      <c r="D16" s="1" t="s">
        <v>21</v>
      </c>
      <c r="E16" s="1">
        <v>103148923</v>
      </c>
      <c r="G16" s="1" t="s">
        <v>32</v>
      </c>
      <c r="I16" s="1" t="s">
        <v>32</v>
      </c>
      <c r="K16" s="2">
        <v>780299.33</v>
      </c>
      <c r="L16" s="1" t="s">
        <v>23</v>
      </c>
      <c r="N16" s="2">
        <v>184032.86</v>
      </c>
      <c r="O16" s="1" t="s">
        <v>24</v>
      </c>
      <c r="P16" s="1" t="s">
        <v>34</v>
      </c>
      <c r="Q16" s="1">
        <v>4.24</v>
      </c>
    </row>
    <row r="17" spans="1:17" s="1" customFormat="1" x14ac:dyDescent="0.2">
      <c r="D17" s="1" t="s">
        <v>21</v>
      </c>
      <c r="E17" s="1">
        <v>103148925</v>
      </c>
      <c r="G17" s="1" t="s">
        <v>32</v>
      </c>
      <c r="I17" s="1" t="s">
        <v>32</v>
      </c>
      <c r="K17" s="2">
        <v>237734.55</v>
      </c>
      <c r="L17" s="1" t="s">
        <v>23</v>
      </c>
      <c r="N17" s="2">
        <v>56069.47</v>
      </c>
      <c r="O17" s="1" t="s">
        <v>24</v>
      </c>
      <c r="P17" s="1" t="s">
        <v>35</v>
      </c>
      <c r="Q17" s="1">
        <v>4.24</v>
      </c>
    </row>
    <row r="18" spans="1:17" s="1" customFormat="1" x14ac:dyDescent="0.2">
      <c r="D18" s="1" t="s">
        <v>21</v>
      </c>
      <c r="E18" s="1">
        <v>103148927</v>
      </c>
      <c r="G18" s="1" t="s">
        <v>32</v>
      </c>
      <c r="I18" s="1" t="s">
        <v>32</v>
      </c>
      <c r="K18" s="2">
        <v>1507572.2</v>
      </c>
      <c r="L18" s="1" t="s">
        <v>23</v>
      </c>
      <c r="N18" s="2">
        <v>355559.48</v>
      </c>
      <c r="O18" s="1" t="s">
        <v>24</v>
      </c>
      <c r="P18" s="1" t="s">
        <v>36</v>
      </c>
      <c r="Q18" s="1">
        <v>4.24</v>
      </c>
    </row>
    <row r="19" spans="1:17" s="1" customFormat="1" x14ac:dyDescent="0.2">
      <c r="D19" s="1" t="s">
        <v>21</v>
      </c>
      <c r="E19" s="1">
        <v>103148946</v>
      </c>
      <c r="G19" s="1" t="s">
        <v>37</v>
      </c>
      <c r="I19" s="1" t="s">
        <v>37</v>
      </c>
      <c r="K19" s="2">
        <v>1852880</v>
      </c>
      <c r="L19" s="1" t="s">
        <v>23</v>
      </c>
      <c r="N19" s="2">
        <v>437000</v>
      </c>
      <c r="O19" s="1" t="s">
        <v>24</v>
      </c>
      <c r="P19" s="1" t="s">
        <v>38</v>
      </c>
      <c r="Q19" s="1">
        <v>4.24</v>
      </c>
    </row>
    <row r="20" spans="1:17" s="1" customFormat="1" x14ac:dyDescent="0.2">
      <c r="D20" s="1" t="s">
        <v>21</v>
      </c>
      <c r="E20" s="1">
        <v>103148985</v>
      </c>
      <c r="G20" s="1" t="s">
        <v>39</v>
      </c>
      <c r="I20" s="1" t="s">
        <v>39</v>
      </c>
      <c r="K20" s="2">
        <v>472640</v>
      </c>
      <c r="L20" s="1" t="s">
        <v>23</v>
      </c>
      <c r="N20" s="2">
        <v>112000</v>
      </c>
      <c r="O20" s="1" t="s">
        <v>24</v>
      </c>
      <c r="P20" s="1" t="s">
        <v>40</v>
      </c>
      <c r="Q20" s="1">
        <v>4.22</v>
      </c>
    </row>
    <row r="21" spans="1:17" s="1" customFormat="1" x14ac:dyDescent="0.2">
      <c r="D21" s="1" t="s">
        <v>21</v>
      </c>
      <c r="E21" s="1">
        <v>2200005709</v>
      </c>
      <c r="G21" s="1" t="s">
        <v>32</v>
      </c>
      <c r="I21" s="1" t="s">
        <v>32</v>
      </c>
      <c r="K21" s="2">
        <v>10436.93</v>
      </c>
      <c r="L21" s="1" t="s">
        <v>23</v>
      </c>
      <c r="N21" s="2">
        <v>2461.54</v>
      </c>
      <c r="O21" s="1" t="s">
        <v>24</v>
      </c>
      <c r="P21" s="1" t="s">
        <v>34</v>
      </c>
      <c r="Q21" s="1">
        <v>4.24</v>
      </c>
    </row>
    <row r="22" spans="1:17" s="1" customFormat="1" x14ac:dyDescent="0.2">
      <c r="D22" s="1" t="s">
        <v>21</v>
      </c>
      <c r="E22" s="1">
        <v>2200005710</v>
      </c>
      <c r="G22" s="1" t="s">
        <v>32</v>
      </c>
      <c r="I22" s="1" t="s">
        <v>32</v>
      </c>
      <c r="K22" s="2">
        <v>3424.44</v>
      </c>
      <c r="L22" s="1" t="s">
        <v>23</v>
      </c>
      <c r="N22" s="1">
        <v>807.65</v>
      </c>
      <c r="O22" s="1" t="s">
        <v>24</v>
      </c>
      <c r="P22" s="1" t="s">
        <v>35</v>
      </c>
      <c r="Q22" s="1">
        <v>4.24</v>
      </c>
    </row>
    <row r="23" spans="1:17" s="1" customFormat="1" x14ac:dyDescent="0.2">
      <c r="D23" s="1" t="s">
        <v>21</v>
      </c>
      <c r="E23" s="1">
        <v>2200005711</v>
      </c>
      <c r="G23" s="1" t="s">
        <v>32</v>
      </c>
      <c r="I23" s="1" t="s">
        <v>32</v>
      </c>
      <c r="K23" s="2">
        <v>21715.75</v>
      </c>
      <c r="L23" s="1" t="s">
        <v>23</v>
      </c>
      <c r="N23" s="2">
        <v>5121.6400000000003</v>
      </c>
      <c r="O23" s="1" t="s">
        <v>24</v>
      </c>
      <c r="P23" s="1" t="s">
        <v>36</v>
      </c>
      <c r="Q23" s="1">
        <v>4.24</v>
      </c>
    </row>
    <row r="24" spans="1:17" s="1" customFormat="1" x14ac:dyDescent="0.2"/>
    <row r="25" spans="1:17" s="1" customFormat="1" x14ac:dyDescent="0.2">
      <c r="B25" s="1" t="s">
        <v>41</v>
      </c>
      <c r="K25" s="2">
        <v>13770943.199999999</v>
      </c>
      <c r="L25" s="1" t="s">
        <v>23</v>
      </c>
      <c r="N25" s="2">
        <v>3255052.64</v>
      </c>
      <c r="O25" s="1" t="s">
        <v>24</v>
      </c>
    </row>
    <row r="26" spans="1:17" s="1" customFormat="1" x14ac:dyDescent="0.2"/>
    <row r="27" spans="1:17" x14ac:dyDescent="0.2">
      <c r="A27" s="4"/>
      <c r="B27" s="4" t="s">
        <v>42</v>
      </c>
      <c r="C27" s="4" t="s">
        <v>43</v>
      </c>
      <c r="D27" s="4"/>
      <c r="E27" s="4"/>
      <c r="F27" s="4"/>
      <c r="G27" s="4"/>
      <c r="H27" s="4"/>
      <c r="I27" s="4"/>
      <c r="J27" s="4"/>
      <c r="K27" s="5">
        <v>13770943.199999999</v>
      </c>
      <c r="L27" s="4" t="s">
        <v>23</v>
      </c>
      <c r="M27" s="4"/>
      <c r="N27" s="5">
        <v>3255052.64</v>
      </c>
      <c r="O27" s="4" t="s">
        <v>24</v>
      </c>
      <c r="P27" s="4"/>
      <c r="Q27" s="4"/>
    </row>
    <row r="28" spans="1:17" s="1" customFormat="1" x14ac:dyDescent="0.2"/>
    <row r="29" spans="1:17" s="1" customFormat="1" x14ac:dyDescent="0.2">
      <c r="A29" s="1" t="s">
        <v>0</v>
      </c>
      <c r="F29" s="1">
        <v>500694</v>
      </c>
    </row>
    <row r="30" spans="1:17" s="1" customFormat="1" x14ac:dyDescent="0.2">
      <c r="A30" s="1" t="s">
        <v>1</v>
      </c>
      <c r="F30" s="1" t="s">
        <v>2</v>
      </c>
    </row>
    <row r="31" spans="1:17" s="1" customFormat="1" x14ac:dyDescent="0.2"/>
    <row r="32" spans="1:17" s="1" customFormat="1" x14ac:dyDescent="0.2">
      <c r="A32" s="1" t="s">
        <v>3</v>
      </c>
      <c r="F32" s="1" t="s">
        <v>44</v>
      </c>
    </row>
    <row r="33" spans="1:17" s="1" customFormat="1" x14ac:dyDescent="0.2">
      <c r="A33" s="1" t="s">
        <v>5</v>
      </c>
    </row>
    <row r="34" spans="1:17" s="1" customFormat="1" x14ac:dyDescent="0.2"/>
    <row r="35" spans="1:17" s="1" customFormat="1" x14ac:dyDescent="0.2"/>
    <row r="36" spans="1:17" s="1" customFormat="1" x14ac:dyDescent="0.2">
      <c r="C36" s="1" t="s">
        <v>7</v>
      </c>
      <c r="D36" s="1" t="s">
        <v>8</v>
      </c>
      <c r="E36" s="1" t="s">
        <v>9</v>
      </c>
      <c r="G36" s="1" t="s">
        <v>10</v>
      </c>
      <c r="H36" s="1" t="s">
        <v>11</v>
      </c>
      <c r="I36" s="1" t="s">
        <v>12</v>
      </c>
      <c r="J36" s="1" t="s">
        <v>13</v>
      </c>
      <c r="K36" s="1" t="s">
        <v>14</v>
      </c>
      <c r="L36" s="1" t="s">
        <v>15</v>
      </c>
      <c r="M36" s="1" t="s">
        <v>16</v>
      </c>
      <c r="N36" s="1" t="s">
        <v>17</v>
      </c>
      <c r="O36" s="1" t="s">
        <v>18</v>
      </c>
      <c r="P36" s="1" t="s">
        <v>19</v>
      </c>
      <c r="Q36" s="1" t="s">
        <v>20</v>
      </c>
    </row>
    <row r="37" spans="1:17" s="1" customFormat="1" x14ac:dyDescent="0.2"/>
    <row r="38" spans="1:17" s="1" customFormat="1" x14ac:dyDescent="0.2">
      <c r="D38" s="1" t="s">
        <v>21</v>
      </c>
      <c r="E38" s="1">
        <v>103148910</v>
      </c>
      <c r="G38" s="1" t="s">
        <v>45</v>
      </c>
      <c r="I38" s="1" t="s">
        <v>45</v>
      </c>
      <c r="K38" s="2">
        <v>374588.77</v>
      </c>
      <c r="L38" s="1" t="s">
        <v>23</v>
      </c>
      <c r="N38" s="2">
        <v>374588.77</v>
      </c>
      <c r="O38" s="1" t="s">
        <v>23</v>
      </c>
      <c r="P38" s="1" t="s">
        <v>46</v>
      </c>
      <c r="Q38" s="1">
        <v>1</v>
      </c>
    </row>
    <row r="39" spans="1:17" s="1" customFormat="1" x14ac:dyDescent="0.2">
      <c r="D39" s="1" t="s">
        <v>21</v>
      </c>
      <c r="E39" s="1">
        <v>103148911</v>
      </c>
      <c r="G39" s="1" t="s">
        <v>45</v>
      </c>
      <c r="I39" s="1" t="s">
        <v>45</v>
      </c>
      <c r="K39" s="2">
        <v>394427.41</v>
      </c>
      <c r="L39" s="1" t="s">
        <v>23</v>
      </c>
      <c r="N39" s="2">
        <v>394427.41</v>
      </c>
      <c r="O39" s="1" t="s">
        <v>23</v>
      </c>
      <c r="P39" s="1" t="s">
        <v>47</v>
      </c>
      <c r="Q39" s="1">
        <v>1</v>
      </c>
    </row>
    <row r="40" spans="1:17" s="1" customFormat="1" x14ac:dyDescent="0.2">
      <c r="D40" s="1" t="s">
        <v>21</v>
      </c>
      <c r="E40" s="1">
        <v>103148912</v>
      </c>
      <c r="G40" s="1" t="s">
        <v>45</v>
      </c>
      <c r="I40" s="1" t="s">
        <v>45</v>
      </c>
      <c r="K40" s="2">
        <v>356459.66</v>
      </c>
      <c r="L40" s="1" t="s">
        <v>23</v>
      </c>
      <c r="N40" s="2">
        <v>356459.66</v>
      </c>
      <c r="O40" s="1" t="s">
        <v>23</v>
      </c>
      <c r="P40" s="1" t="s">
        <v>48</v>
      </c>
      <c r="Q40" s="1">
        <v>1</v>
      </c>
    </row>
    <row r="41" spans="1:17" s="1" customFormat="1" x14ac:dyDescent="0.2">
      <c r="D41" s="1" t="s">
        <v>21</v>
      </c>
      <c r="E41" s="1">
        <v>103148913</v>
      </c>
      <c r="G41" s="1" t="s">
        <v>45</v>
      </c>
      <c r="I41" s="1" t="s">
        <v>45</v>
      </c>
      <c r="K41" s="2">
        <v>1384546.51</v>
      </c>
      <c r="L41" s="1" t="s">
        <v>23</v>
      </c>
      <c r="N41" s="2">
        <v>1384546.51</v>
      </c>
      <c r="O41" s="1" t="s">
        <v>23</v>
      </c>
      <c r="P41" s="1" t="s">
        <v>49</v>
      </c>
      <c r="Q41" s="1">
        <v>1</v>
      </c>
    </row>
    <row r="42" spans="1:17" s="1" customFormat="1" x14ac:dyDescent="0.2">
      <c r="D42" s="1" t="s">
        <v>21</v>
      </c>
      <c r="E42" s="1">
        <v>103148947</v>
      </c>
      <c r="G42" s="1" t="s">
        <v>37</v>
      </c>
      <c r="I42" s="1" t="s">
        <v>37</v>
      </c>
      <c r="K42" s="2">
        <v>1559790.09</v>
      </c>
      <c r="L42" s="1" t="s">
        <v>23</v>
      </c>
      <c r="N42" s="2">
        <v>1559790.09</v>
      </c>
      <c r="O42" s="1" t="s">
        <v>23</v>
      </c>
      <c r="P42" s="1" t="s">
        <v>50</v>
      </c>
      <c r="Q42" s="1">
        <v>1</v>
      </c>
    </row>
    <row r="43" spans="1:17" s="1" customFormat="1" x14ac:dyDescent="0.2">
      <c r="D43" s="1" t="s">
        <v>21</v>
      </c>
      <c r="E43" s="1">
        <v>2200005696</v>
      </c>
      <c r="G43" s="1" t="s">
        <v>45</v>
      </c>
      <c r="I43" s="1" t="s">
        <v>45</v>
      </c>
      <c r="K43" s="2">
        <v>3814.03</v>
      </c>
      <c r="L43" s="1" t="s">
        <v>23</v>
      </c>
      <c r="N43" s="2">
        <v>3814.03</v>
      </c>
      <c r="O43" s="1" t="s">
        <v>23</v>
      </c>
      <c r="P43" s="1" t="s">
        <v>46</v>
      </c>
      <c r="Q43" s="1">
        <v>1</v>
      </c>
    </row>
    <row r="44" spans="1:17" s="1" customFormat="1" x14ac:dyDescent="0.2">
      <c r="D44" s="1" t="s">
        <v>21</v>
      </c>
      <c r="E44" s="1">
        <v>2200005697</v>
      </c>
      <c r="G44" s="1" t="s">
        <v>45</v>
      </c>
      <c r="I44" s="1" t="s">
        <v>45</v>
      </c>
      <c r="K44" s="2">
        <v>4016.03</v>
      </c>
      <c r="L44" s="1" t="s">
        <v>23</v>
      </c>
      <c r="N44" s="2">
        <v>4016.03</v>
      </c>
      <c r="O44" s="1" t="s">
        <v>23</v>
      </c>
      <c r="P44" s="1" t="s">
        <v>47</v>
      </c>
      <c r="Q44" s="1">
        <v>1</v>
      </c>
    </row>
    <row r="45" spans="1:17" s="1" customFormat="1" x14ac:dyDescent="0.2">
      <c r="D45" s="1" t="s">
        <v>21</v>
      </c>
      <c r="E45" s="1">
        <v>2200005698</v>
      </c>
      <c r="G45" s="1" t="s">
        <v>45</v>
      </c>
      <c r="I45" s="1" t="s">
        <v>45</v>
      </c>
      <c r="K45" s="2">
        <v>3629.44</v>
      </c>
      <c r="L45" s="1" t="s">
        <v>23</v>
      </c>
      <c r="N45" s="2">
        <v>3629.44</v>
      </c>
      <c r="O45" s="1" t="s">
        <v>23</v>
      </c>
      <c r="P45" s="1" t="s">
        <v>48</v>
      </c>
      <c r="Q45" s="1">
        <v>1</v>
      </c>
    </row>
    <row r="46" spans="1:17" s="1" customFormat="1" x14ac:dyDescent="0.2">
      <c r="D46" s="1" t="s">
        <v>21</v>
      </c>
      <c r="E46" s="1">
        <v>2200005699</v>
      </c>
      <c r="G46" s="1" t="s">
        <v>45</v>
      </c>
      <c r="I46" s="1" t="s">
        <v>45</v>
      </c>
      <c r="K46" s="2">
        <v>14097.34</v>
      </c>
      <c r="L46" s="1" t="s">
        <v>23</v>
      </c>
      <c r="N46" s="2">
        <v>14097.34</v>
      </c>
      <c r="O46" s="1" t="s">
        <v>23</v>
      </c>
      <c r="P46" s="1" t="s">
        <v>49</v>
      </c>
      <c r="Q46" s="1">
        <v>1</v>
      </c>
    </row>
    <row r="47" spans="1:17" s="1" customFormat="1" x14ac:dyDescent="0.2">
      <c r="D47" s="1" t="s">
        <v>21</v>
      </c>
      <c r="E47" s="1">
        <v>2200005729</v>
      </c>
      <c r="G47" s="1" t="s">
        <v>37</v>
      </c>
      <c r="I47" s="1" t="s">
        <v>37</v>
      </c>
      <c r="K47" s="2">
        <v>14488.53</v>
      </c>
      <c r="L47" s="1" t="s">
        <v>23</v>
      </c>
      <c r="N47" s="2">
        <v>14488.53</v>
      </c>
      <c r="O47" s="1" t="s">
        <v>23</v>
      </c>
      <c r="P47" s="1" t="s">
        <v>50</v>
      </c>
      <c r="Q47" s="1">
        <v>1</v>
      </c>
    </row>
    <row r="48" spans="1:17" s="1" customFormat="1" x14ac:dyDescent="0.2"/>
    <row r="49" spans="1:17" s="1" customFormat="1" x14ac:dyDescent="0.2">
      <c r="B49" s="1" t="s">
        <v>41</v>
      </c>
      <c r="K49" s="2">
        <v>4109857.81</v>
      </c>
      <c r="L49" s="1" t="s">
        <v>23</v>
      </c>
      <c r="N49" s="2">
        <v>4109857.81</v>
      </c>
      <c r="O49" s="1" t="s">
        <v>23</v>
      </c>
    </row>
    <row r="50" spans="1:17" s="1" customFormat="1" x14ac:dyDescent="0.2"/>
    <row r="51" spans="1:17" x14ac:dyDescent="0.2">
      <c r="A51" s="4"/>
      <c r="B51" s="4" t="s">
        <v>42</v>
      </c>
      <c r="C51" s="4" t="s">
        <v>51</v>
      </c>
      <c r="D51" s="4"/>
      <c r="E51" s="4"/>
      <c r="F51" s="4"/>
      <c r="G51" s="4"/>
      <c r="H51" s="4"/>
      <c r="I51" s="4"/>
      <c r="J51" s="4"/>
      <c r="K51" s="5">
        <v>4109857.81</v>
      </c>
      <c r="L51" s="4" t="s">
        <v>23</v>
      </c>
      <c r="M51" s="4"/>
      <c r="N51" s="5">
        <v>4109857.81</v>
      </c>
      <c r="O51" s="4" t="s">
        <v>23</v>
      </c>
      <c r="P51" s="4"/>
      <c r="Q51" s="4"/>
    </row>
    <row r="52" spans="1:17" s="1" customFormat="1" x14ac:dyDescent="0.2"/>
    <row r="53" spans="1:17" s="1" customFormat="1" x14ac:dyDescent="0.2">
      <c r="A53" s="1" t="s">
        <v>0</v>
      </c>
      <c r="F53" s="1">
        <v>500783</v>
      </c>
    </row>
    <row r="54" spans="1:17" s="1" customFormat="1" x14ac:dyDescent="0.2">
      <c r="A54" s="1" t="s">
        <v>1</v>
      </c>
      <c r="F54" s="1" t="s">
        <v>2</v>
      </c>
    </row>
    <row r="55" spans="1:17" s="1" customFormat="1" x14ac:dyDescent="0.2"/>
    <row r="56" spans="1:17" s="1" customFormat="1" x14ac:dyDescent="0.2">
      <c r="A56" s="1" t="s">
        <v>3</v>
      </c>
      <c r="F56" s="1" t="s">
        <v>52</v>
      </c>
    </row>
    <row r="57" spans="1:17" s="1" customFormat="1" x14ac:dyDescent="0.2">
      <c r="A57" s="1" t="s">
        <v>5</v>
      </c>
    </row>
    <row r="58" spans="1:17" s="1" customFormat="1" x14ac:dyDescent="0.2"/>
    <row r="59" spans="1:17" s="1" customFormat="1" x14ac:dyDescent="0.2"/>
    <row r="60" spans="1:17" s="1" customFormat="1" x14ac:dyDescent="0.2">
      <c r="C60" s="1" t="s">
        <v>7</v>
      </c>
      <c r="D60" s="1" t="s">
        <v>8</v>
      </c>
      <c r="E60" s="1" t="s">
        <v>9</v>
      </c>
      <c r="G60" s="1" t="s">
        <v>10</v>
      </c>
      <c r="H60" s="1" t="s">
        <v>11</v>
      </c>
      <c r="I60" s="1" t="s">
        <v>12</v>
      </c>
      <c r="J60" s="1" t="s">
        <v>13</v>
      </c>
      <c r="K60" s="1" t="s">
        <v>14</v>
      </c>
      <c r="L60" s="1" t="s">
        <v>15</v>
      </c>
      <c r="M60" s="1" t="s">
        <v>16</v>
      </c>
      <c r="N60" s="1" t="s">
        <v>17</v>
      </c>
      <c r="O60" s="1" t="s">
        <v>18</v>
      </c>
      <c r="P60" s="1" t="s">
        <v>19</v>
      </c>
      <c r="Q60" s="1" t="s">
        <v>20</v>
      </c>
    </row>
    <row r="61" spans="1:17" s="1" customFormat="1" x14ac:dyDescent="0.2"/>
    <row r="62" spans="1:17" s="1" customFormat="1" x14ac:dyDescent="0.2">
      <c r="D62" s="1" t="s">
        <v>21</v>
      </c>
      <c r="E62" s="1">
        <v>103148736</v>
      </c>
      <c r="G62" s="1" t="s">
        <v>22</v>
      </c>
      <c r="I62" s="1" t="s">
        <v>22</v>
      </c>
      <c r="K62" s="2">
        <v>1000000</v>
      </c>
      <c r="L62" s="1" t="s">
        <v>23</v>
      </c>
      <c r="N62" s="2">
        <v>1000000</v>
      </c>
      <c r="O62" s="1" t="s">
        <v>23</v>
      </c>
      <c r="P62" s="1" t="s">
        <v>53</v>
      </c>
      <c r="Q62" s="1">
        <v>1</v>
      </c>
    </row>
    <row r="63" spans="1:17" s="1" customFormat="1" x14ac:dyDescent="0.2">
      <c r="D63" s="1" t="s">
        <v>21</v>
      </c>
      <c r="E63" s="1">
        <v>103148920</v>
      </c>
      <c r="G63" s="1" t="s">
        <v>32</v>
      </c>
      <c r="I63" s="1" t="s">
        <v>32</v>
      </c>
      <c r="K63" s="2">
        <v>3000000</v>
      </c>
      <c r="L63" s="1" t="s">
        <v>23</v>
      </c>
      <c r="N63" s="2">
        <v>3000000</v>
      </c>
      <c r="O63" s="1" t="s">
        <v>23</v>
      </c>
      <c r="P63" s="1" t="s">
        <v>54</v>
      </c>
      <c r="Q63" s="1">
        <v>1</v>
      </c>
    </row>
    <row r="64" spans="1:17" s="1" customFormat="1" x14ac:dyDescent="0.2">
      <c r="D64" s="1" t="s">
        <v>21</v>
      </c>
      <c r="E64" s="1">
        <v>103148936</v>
      </c>
      <c r="G64" s="1" t="s">
        <v>55</v>
      </c>
      <c r="I64" s="1" t="s">
        <v>55</v>
      </c>
      <c r="K64" s="2">
        <v>3000000</v>
      </c>
      <c r="L64" s="1" t="s">
        <v>23</v>
      </c>
      <c r="N64" s="2">
        <v>3000000</v>
      </c>
      <c r="O64" s="1" t="s">
        <v>23</v>
      </c>
      <c r="P64" s="1" t="s">
        <v>56</v>
      </c>
      <c r="Q64" s="1">
        <v>1</v>
      </c>
    </row>
    <row r="65" spans="1:17" s="1" customFormat="1" x14ac:dyDescent="0.2">
      <c r="D65" s="1" t="s">
        <v>21</v>
      </c>
      <c r="E65" s="1">
        <v>103148952</v>
      </c>
      <c r="G65" s="1" t="s">
        <v>57</v>
      </c>
      <c r="I65" s="1" t="s">
        <v>57</v>
      </c>
      <c r="K65" s="2">
        <v>1500000</v>
      </c>
      <c r="L65" s="1" t="s">
        <v>23</v>
      </c>
      <c r="N65" s="2">
        <v>1500000</v>
      </c>
      <c r="O65" s="1" t="s">
        <v>23</v>
      </c>
      <c r="P65" s="1" t="s">
        <v>58</v>
      </c>
      <c r="Q65" s="1">
        <v>1</v>
      </c>
    </row>
    <row r="66" spans="1:17" s="1" customFormat="1" x14ac:dyDescent="0.2">
      <c r="D66" s="1" t="s">
        <v>21</v>
      </c>
      <c r="E66" s="1">
        <v>103163460</v>
      </c>
      <c r="G66" s="1" t="s">
        <v>59</v>
      </c>
      <c r="I66" s="1" t="s">
        <v>59</v>
      </c>
      <c r="K66" s="2">
        <v>1000000</v>
      </c>
      <c r="L66" s="1" t="s">
        <v>23</v>
      </c>
      <c r="N66" s="2">
        <v>1000000</v>
      </c>
      <c r="O66" s="1" t="s">
        <v>23</v>
      </c>
      <c r="P66" s="1" t="s">
        <v>60</v>
      </c>
      <c r="Q66" s="1">
        <v>1</v>
      </c>
    </row>
    <row r="67" spans="1:17" s="1" customFormat="1" x14ac:dyDescent="0.2"/>
    <row r="68" spans="1:17" s="1" customFormat="1" x14ac:dyDescent="0.2">
      <c r="B68" s="1" t="s">
        <v>41</v>
      </c>
      <c r="K68" s="2">
        <v>9500000</v>
      </c>
      <c r="L68" s="1" t="s">
        <v>23</v>
      </c>
      <c r="N68" s="2">
        <v>9500000</v>
      </c>
      <c r="O68" s="1" t="s">
        <v>23</v>
      </c>
    </row>
    <row r="69" spans="1:17" s="1" customFormat="1" x14ac:dyDescent="0.2"/>
    <row r="70" spans="1:17" x14ac:dyDescent="0.2">
      <c r="A70" s="4"/>
      <c r="B70" s="4" t="s">
        <v>42</v>
      </c>
      <c r="C70" s="4" t="s">
        <v>61</v>
      </c>
      <c r="D70" s="4"/>
      <c r="E70" s="4"/>
      <c r="F70" s="4"/>
      <c r="G70" s="4"/>
      <c r="H70" s="4"/>
      <c r="I70" s="4"/>
      <c r="J70" s="4"/>
      <c r="K70" s="5">
        <v>9500000</v>
      </c>
      <c r="L70" s="4" t="s">
        <v>23</v>
      </c>
      <c r="M70" s="4"/>
      <c r="N70" s="5">
        <v>9500000</v>
      </c>
      <c r="O70" s="4" t="s">
        <v>23</v>
      </c>
      <c r="P70" s="4"/>
      <c r="Q70" s="4"/>
    </row>
    <row r="71" spans="1:17" s="1" customFormat="1" x14ac:dyDescent="0.2"/>
    <row r="72" spans="1:17" s="1" customFormat="1" x14ac:dyDescent="0.2">
      <c r="A72" s="1" t="s">
        <v>0</v>
      </c>
      <c r="F72" s="1">
        <v>500784</v>
      </c>
    </row>
    <row r="73" spans="1:17" s="1" customFormat="1" x14ac:dyDescent="0.2">
      <c r="A73" s="1" t="s">
        <v>1</v>
      </c>
      <c r="F73" s="1" t="s">
        <v>2</v>
      </c>
    </row>
    <row r="74" spans="1:17" s="1" customFormat="1" x14ac:dyDescent="0.2"/>
    <row r="75" spans="1:17" s="1" customFormat="1" x14ac:dyDescent="0.2">
      <c r="A75" s="1" t="s">
        <v>3</v>
      </c>
      <c r="F75" s="1" t="s">
        <v>62</v>
      </c>
    </row>
    <row r="76" spans="1:17" s="1" customFormat="1" x14ac:dyDescent="0.2">
      <c r="A76" s="1" t="s">
        <v>5</v>
      </c>
      <c r="F76" s="1" t="s">
        <v>63</v>
      </c>
    </row>
    <row r="77" spans="1:17" s="1" customFormat="1" x14ac:dyDescent="0.2"/>
    <row r="78" spans="1:17" s="1" customFormat="1" x14ac:dyDescent="0.2"/>
    <row r="79" spans="1:17" s="1" customFormat="1" x14ac:dyDescent="0.2">
      <c r="C79" s="1" t="s">
        <v>7</v>
      </c>
      <c r="D79" s="1" t="s">
        <v>8</v>
      </c>
      <c r="E79" s="1" t="s">
        <v>9</v>
      </c>
      <c r="G79" s="1" t="s">
        <v>10</v>
      </c>
      <c r="H79" s="1" t="s">
        <v>11</v>
      </c>
      <c r="I79" s="1" t="s">
        <v>12</v>
      </c>
      <c r="J79" s="1" t="s">
        <v>13</v>
      </c>
      <c r="K79" s="1" t="s">
        <v>14</v>
      </c>
      <c r="L79" s="1" t="s">
        <v>15</v>
      </c>
      <c r="M79" s="1" t="s">
        <v>16</v>
      </c>
      <c r="N79" s="1" t="s">
        <v>17</v>
      </c>
      <c r="O79" s="1" t="s">
        <v>18</v>
      </c>
      <c r="P79" s="1" t="s">
        <v>19</v>
      </c>
      <c r="Q79" s="1" t="s">
        <v>20</v>
      </c>
    </row>
    <row r="80" spans="1:17" s="1" customFormat="1" x14ac:dyDescent="0.2"/>
    <row r="81" spans="1:17" s="1" customFormat="1" x14ac:dyDescent="0.2">
      <c r="D81" s="1" t="s">
        <v>21</v>
      </c>
      <c r="E81" s="1">
        <v>103148735</v>
      </c>
      <c r="G81" s="1" t="s">
        <v>22</v>
      </c>
      <c r="I81" s="1" t="s">
        <v>22</v>
      </c>
      <c r="K81" s="2">
        <v>75000000</v>
      </c>
      <c r="L81" s="1" t="s">
        <v>23</v>
      </c>
      <c r="N81" s="2">
        <v>75000000</v>
      </c>
      <c r="O81" s="1" t="s">
        <v>23</v>
      </c>
      <c r="P81" s="1" t="s">
        <v>64</v>
      </c>
      <c r="Q81" s="1">
        <v>1</v>
      </c>
    </row>
    <row r="82" spans="1:17" s="1" customFormat="1" x14ac:dyDescent="0.2">
      <c r="D82" s="1" t="s">
        <v>21</v>
      </c>
      <c r="E82" s="1">
        <v>103148771</v>
      </c>
      <c r="G82" s="1" t="s">
        <v>65</v>
      </c>
      <c r="I82" s="1" t="s">
        <v>65</v>
      </c>
      <c r="K82" s="2">
        <v>60000000</v>
      </c>
      <c r="L82" s="1" t="s">
        <v>23</v>
      </c>
      <c r="N82" s="2">
        <v>60000000</v>
      </c>
      <c r="O82" s="1" t="s">
        <v>23</v>
      </c>
      <c r="P82" s="1" t="s">
        <v>66</v>
      </c>
      <c r="Q82" s="1">
        <v>1</v>
      </c>
    </row>
    <row r="83" spans="1:17" s="1" customFormat="1" x14ac:dyDescent="0.2">
      <c r="D83" s="1" t="s">
        <v>21</v>
      </c>
      <c r="E83" s="1">
        <v>103148807</v>
      </c>
      <c r="G83" s="1" t="s">
        <v>30</v>
      </c>
      <c r="I83" s="1" t="s">
        <v>30</v>
      </c>
      <c r="K83" s="2">
        <v>42000000</v>
      </c>
      <c r="L83" s="1" t="s">
        <v>23</v>
      </c>
      <c r="N83" s="2">
        <v>42000000</v>
      </c>
      <c r="O83" s="1" t="s">
        <v>23</v>
      </c>
      <c r="P83" s="1" t="s">
        <v>67</v>
      </c>
      <c r="Q83" s="1">
        <v>1</v>
      </c>
    </row>
    <row r="84" spans="1:17" s="1" customFormat="1" x14ac:dyDescent="0.2">
      <c r="D84" s="1" t="s">
        <v>21</v>
      </c>
      <c r="E84" s="1">
        <v>103148813</v>
      </c>
      <c r="G84" s="1" t="s">
        <v>68</v>
      </c>
      <c r="I84" s="1" t="s">
        <v>68</v>
      </c>
      <c r="K84" s="2">
        <v>38000000</v>
      </c>
      <c r="L84" s="1" t="s">
        <v>23</v>
      </c>
      <c r="N84" s="2">
        <v>38000000</v>
      </c>
      <c r="O84" s="1" t="s">
        <v>23</v>
      </c>
      <c r="P84" s="1" t="s">
        <v>69</v>
      </c>
      <c r="Q84" s="1">
        <v>1</v>
      </c>
    </row>
    <row r="85" spans="1:17" s="1" customFormat="1" x14ac:dyDescent="0.2">
      <c r="D85" s="1" t="s">
        <v>21</v>
      </c>
      <c r="E85" s="1">
        <v>103148914</v>
      </c>
      <c r="G85" s="1" t="s">
        <v>45</v>
      </c>
      <c r="I85" s="1" t="s">
        <v>45</v>
      </c>
      <c r="K85" s="2">
        <v>35000000</v>
      </c>
      <c r="L85" s="1" t="s">
        <v>23</v>
      </c>
      <c r="N85" s="2">
        <v>35000000</v>
      </c>
      <c r="O85" s="1" t="s">
        <v>23</v>
      </c>
      <c r="P85" s="1" t="s">
        <v>70</v>
      </c>
      <c r="Q85" s="1">
        <v>1</v>
      </c>
    </row>
    <row r="86" spans="1:17" s="1" customFormat="1" x14ac:dyDescent="0.2">
      <c r="D86" s="1" t="s">
        <v>21</v>
      </c>
      <c r="E86" s="1">
        <v>103148935</v>
      </c>
      <c r="G86" s="1" t="s">
        <v>55</v>
      </c>
      <c r="I86" s="1" t="s">
        <v>55</v>
      </c>
      <c r="K86" s="2">
        <v>30000000</v>
      </c>
      <c r="L86" s="1" t="s">
        <v>23</v>
      </c>
      <c r="N86" s="2">
        <v>30000000</v>
      </c>
      <c r="O86" s="1" t="s">
        <v>23</v>
      </c>
      <c r="P86" s="1" t="s">
        <v>71</v>
      </c>
      <c r="Q86" s="1">
        <v>1</v>
      </c>
    </row>
    <row r="87" spans="1:17" s="1" customFormat="1" x14ac:dyDescent="0.2">
      <c r="D87" s="1" t="s">
        <v>21</v>
      </c>
      <c r="E87" s="1">
        <v>103148942</v>
      </c>
      <c r="G87" s="1" t="s">
        <v>37</v>
      </c>
      <c r="I87" s="1" t="s">
        <v>37</v>
      </c>
      <c r="K87" s="2">
        <v>28000000</v>
      </c>
      <c r="L87" s="1" t="s">
        <v>23</v>
      </c>
      <c r="N87" s="2">
        <v>28000000</v>
      </c>
      <c r="O87" s="1" t="s">
        <v>23</v>
      </c>
      <c r="P87" s="1" t="s">
        <v>72</v>
      </c>
      <c r="Q87" s="1">
        <v>1</v>
      </c>
    </row>
    <row r="88" spans="1:17" s="1" customFormat="1" x14ac:dyDescent="0.2">
      <c r="D88" s="1" t="s">
        <v>21</v>
      </c>
      <c r="E88" s="1">
        <v>103148950</v>
      </c>
      <c r="G88" s="1" t="s">
        <v>57</v>
      </c>
      <c r="I88" s="1" t="s">
        <v>57</v>
      </c>
      <c r="K88" s="2">
        <v>20000000</v>
      </c>
      <c r="L88" s="1" t="s">
        <v>23</v>
      </c>
      <c r="N88" s="2">
        <v>20000000</v>
      </c>
      <c r="O88" s="1" t="s">
        <v>23</v>
      </c>
      <c r="P88" s="1" t="s">
        <v>73</v>
      </c>
      <c r="Q88" s="1">
        <v>1</v>
      </c>
    </row>
    <row r="89" spans="1:17" s="1" customFormat="1" x14ac:dyDescent="0.2">
      <c r="D89" s="1" t="s">
        <v>21</v>
      </c>
      <c r="E89" s="1">
        <v>103148972</v>
      </c>
      <c r="G89" s="1" t="s">
        <v>39</v>
      </c>
      <c r="I89" s="1" t="s">
        <v>39</v>
      </c>
      <c r="K89" s="2">
        <v>20000000</v>
      </c>
      <c r="L89" s="1" t="s">
        <v>23</v>
      </c>
      <c r="N89" s="2">
        <v>20000000</v>
      </c>
      <c r="O89" s="1" t="s">
        <v>23</v>
      </c>
      <c r="P89" s="1" t="s">
        <v>74</v>
      </c>
      <c r="Q89" s="1">
        <v>1</v>
      </c>
    </row>
    <row r="90" spans="1:17" s="1" customFormat="1" x14ac:dyDescent="0.2">
      <c r="D90" s="1" t="s">
        <v>21</v>
      </c>
      <c r="E90" s="1">
        <v>103163464</v>
      </c>
      <c r="G90" s="1" t="s">
        <v>59</v>
      </c>
      <c r="I90" s="1" t="s">
        <v>59</v>
      </c>
      <c r="K90" s="2">
        <v>77000000</v>
      </c>
      <c r="L90" s="1" t="s">
        <v>23</v>
      </c>
      <c r="N90" s="2">
        <v>77000000</v>
      </c>
      <c r="O90" s="1" t="s">
        <v>23</v>
      </c>
      <c r="P90" s="1" t="s">
        <v>75</v>
      </c>
      <c r="Q90" s="1">
        <v>1</v>
      </c>
    </row>
    <row r="91" spans="1:17" s="1" customFormat="1" x14ac:dyDescent="0.2"/>
    <row r="92" spans="1:17" s="1" customFormat="1" x14ac:dyDescent="0.2">
      <c r="B92" s="1" t="s">
        <v>41</v>
      </c>
      <c r="K92" s="2">
        <v>425000000</v>
      </c>
      <c r="L92" s="1" t="s">
        <v>23</v>
      </c>
      <c r="N92" s="2">
        <v>425000000</v>
      </c>
      <c r="O92" s="1" t="s">
        <v>23</v>
      </c>
    </row>
    <row r="93" spans="1:17" s="1" customFormat="1" x14ac:dyDescent="0.2"/>
    <row r="94" spans="1:17" x14ac:dyDescent="0.2">
      <c r="A94" s="4"/>
      <c r="B94" s="4" t="s">
        <v>42</v>
      </c>
      <c r="C94" s="4" t="s">
        <v>76</v>
      </c>
      <c r="D94" s="4"/>
      <c r="E94" s="4"/>
      <c r="F94" s="4"/>
      <c r="G94" s="4"/>
      <c r="H94" s="4"/>
      <c r="I94" s="4"/>
      <c r="J94" s="4"/>
      <c r="K94" s="5">
        <v>425000000</v>
      </c>
      <c r="L94" s="4" t="s">
        <v>23</v>
      </c>
      <c r="M94" s="4"/>
      <c r="N94" s="5">
        <v>425000000</v>
      </c>
      <c r="O94" s="4" t="s">
        <v>23</v>
      </c>
      <c r="P94" s="4"/>
      <c r="Q94" s="4"/>
    </row>
    <row r="95" spans="1:17" s="1" customFormat="1" x14ac:dyDescent="0.2"/>
    <row r="96" spans="1:17" s="1" customFormat="1" x14ac:dyDescent="0.2">
      <c r="A96" s="1" t="s">
        <v>0</v>
      </c>
      <c r="F96" s="1">
        <v>500790</v>
      </c>
    </row>
    <row r="97" spans="1:17" s="1" customFormat="1" x14ac:dyDescent="0.2">
      <c r="A97" s="1" t="s">
        <v>1</v>
      </c>
      <c r="F97" s="1" t="s">
        <v>2</v>
      </c>
    </row>
    <row r="98" spans="1:17" s="1" customFormat="1" x14ac:dyDescent="0.2"/>
    <row r="99" spans="1:17" s="1" customFormat="1" x14ac:dyDescent="0.2">
      <c r="A99" s="1" t="s">
        <v>3</v>
      </c>
      <c r="F99" s="1" t="s">
        <v>77</v>
      </c>
    </row>
    <row r="100" spans="1:17" s="1" customFormat="1" x14ac:dyDescent="0.2">
      <c r="A100" s="1" t="s">
        <v>5</v>
      </c>
    </row>
    <row r="101" spans="1:17" s="1" customFormat="1" x14ac:dyDescent="0.2"/>
    <row r="102" spans="1:17" s="1" customFormat="1" x14ac:dyDescent="0.2"/>
    <row r="103" spans="1:17" s="1" customFormat="1" x14ac:dyDescent="0.2">
      <c r="C103" s="1" t="s">
        <v>7</v>
      </c>
      <c r="D103" s="1" t="s">
        <v>8</v>
      </c>
      <c r="E103" s="1" t="s">
        <v>9</v>
      </c>
      <c r="G103" s="1" t="s">
        <v>10</v>
      </c>
      <c r="H103" s="1" t="s">
        <v>11</v>
      </c>
      <c r="I103" s="1" t="s">
        <v>12</v>
      </c>
      <c r="J103" s="1" t="s">
        <v>13</v>
      </c>
      <c r="K103" s="1" t="s">
        <v>14</v>
      </c>
      <c r="L103" s="1" t="s">
        <v>15</v>
      </c>
      <c r="M103" s="1" t="s">
        <v>16</v>
      </c>
      <c r="N103" s="1" t="s">
        <v>17</v>
      </c>
      <c r="O103" s="1" t="s">
        <v>18</v>
      </c>
      <c r="P103" s="1" t="s">
        <v>19</v>
      </c>
      <c r="Q103" s="1" t="s">
        <v>20</v>
      </c>
    </row>
    <row r="104" spans="1:17" s="1" customFormat="1" x14ac:dyDescent="0.2"/>
    <row r="105" spans="1:17" s="1" customFormat="1" x14ac:dyDescent="0.2">
      <c r="D105" s="1" t="s">
        <v>21</v>
      </c>
      <c r="E105" s="1">
        <v>103148737</v>
      </c>
      <c r="G105" s="1" t="s">
        <v>22</v>
      </c>
      <c r="I105" s="1" t="s">
        <v>22</v>
      </c>
      <c r="K105" s="2">
        <v>1000000</v>
      </c>
      <c r="L105" s="1" t="s">
        <v>23</v>
      </c>
      <c r="N105" s="2">
        <v>1000000</v>
      </c>
      <c r="O105" s="1" t="s">
        <v>23</v>
      </c>
      <c r="P105" s="1" t="s">
        <v>78</v>
      </c>
      <c r="Q105" s="1">
        <v>1</v>
      </c>
    </row>
    <row r="106" spans="1:17" s="1" customFormat="1" x14ac:dyDescent="0.2">
      <c r="D106" s="1" t="s">
        <v>21</v>
      </c>
      <c r="E106" s="1">
        <v>103148919</v>
      </c>
      <c r="G106" s="1" t="s">
        <v>32</v>
      </c>
      <c r="I106" s="1" t="s">
        <v>32</v>
      </c>
      <c r="K106" s="2">
        <v>1500000</v>
      </c>
      <c r="L106" s="1" t="s">
        <v>23</v>
      </c>
      <c r="N106" s="2">
        <v>1500000</v>
      </c>
      <c r="O106" s="1" t="s">
        <v>23</v>
      </c>
      <c r="P106" s="1" t="s">
        <v>79</v>
      </c>
      <c r="Q106" s="1">
        <v>1</v>
      </c>
    </row>
    <row r="107" spans="1:17" s="1" customFormat="1" x14ac:dyDescent="0.2">
      <c r="D107" s="1" t="s">
        <v>21</v>
      </c>
      <c r="E107" s="1">
        <v>103148953</v>
      </c>
      <c r="G107" s="1" t="s">
        <v>57</v>
      </c>
      <c r="I107" s="1" t="s">
        <v>57</v>
      </c>
      <c r="K107" s="2">
        <v>3500000</v>
      </c>
      <c r="L107" s="1" t="s">
        <v>23</v>
      </c>
      <c r="N107" s="2">
        <v>3500000</v>
      </c>
      <c r="O107" s="1" t="s">
        <v>23</v>
      </c>
      <c r="P107" s="1" t="s">
        <v>80</v>
      </c>
      <c r="Q107" s="1">
        <v>1</v>
      </c>
    </row>
    <row r="108" spans="1:17" s="1" customFormat="1" x14ac:dyDescent="0.2">
      <c r="D108" s="1" t="s">
        <v>21</v>
      </c>
      <c r="E108" s="1">
        <v>103163461</v>
      </c>
      <c r="G108" s="1" t="s">
        <v>59</v>
      </c>
      <c r="I108" s="1" t="s">
        <v>59</v>
      </c>
      <c r="K108" s="2">
        <v>3000000</v>
      </c>
      <c r="L108" s="1" t="s">
        <v>23</v>
      </c>
      <c r="N108" s="2">
        <v>3000000</v>
      </c>
      <c r="O108" s="1" t="s">
        <v>23</v>
      </c>
      <c r="P108" s="1" t="s">
        <v>81</v>
      </c>
      <c r="Q108" s="1">
        <v>1</v>
      </c>
    </row>
    <row r="109" spans="1:17" s="1" customFormat="1" x14ac:dyDescent="0.2"/>
    <row r="110" spans="1:17" s="1" customFormat="1" x14ac:dyDescent="0.2">
      <c r="B110" s="1" t="s">
        <v>41</v>
      </c>
      <c r="K110" s="2">
        <v>9000000</v>
      </c>
      <c r="L110" s="1" t="s">
        <v>23</v>
      </c>
      <c r="N110" s="2">
        <v>9000000</v>
      </c>
      <c r="O110" s="1" t="s">
        <v>23</v>
      </c>
    </row>
    <row r="111" spans="1:17" s="1" customFormat="1" x14ac:dyDescent="0.2"/>
    <row r="112" spans="1:17" x14ac:dyDescent="0.2">
      <c r="A112" s="4"/>
      <c r="B112" s="4" t="s">
        <v>42</v>
      </c>
      <c r="C112" s="4" t="s">
        <v>82</v>
      </c>
      <c r="D112" s="4"/>
      <c r="E112" s="4"/>
      <c r="F112" s="4"/>
      <c r="G112" s="4"/>
      <c r="H112" s="4"/>
      <c r="I112" s="4"/>
      <c r="J112" s="4"/>
      <c r="K112" s="5">
        <v>9000000</v>
      </c>
      <c r="L112" s="4" t="s">
        <v>23</v>
      </c>
      <c r="M112" s="4"/>
      <c r="N112" s="5">
        <v>9000000</v>
      </c>
      <c r="O112" s="4" t="s">
        <v>23</v>
      </c>
      <c r="P112" s="4"/>
      <c r="Q112" s="4"/>
    </row>
    <row r="113" spans="1:17" s="1" customFormat="1" x14ac:dyDescent="0.2"/>
    <row r="114" spans="1:17" s="1" customFormat="1" x14ac:dyDescent="0.2">
      <c r="A114" s="1" t="s">
        <v>0</v>
      </c>
      <c r="F114" s="1">
        <v>500995</v>
      </c>
    </row>
    <row r="115" spans="1:17" s="1" customFormat="1" x14ac:dyDescent="0.2">
      <c r="A115" s="1" t="s">
        <v>1</v>
      </c>
      <c r="F115" s="1" t="s">
        <v>2</v>
      </c>
    </row>
    <row r="116" spans="1:17" s="1" customFormat="1" x14ac:dyDescent="0.2"/>
    <row r="117" spans="1:17" s="1" customFormat="1" x14ac:dyDescent="0.2">
      <c r="A117" s="1" t="s">
        <v>3</v>
      </c>
      <c r="F117" s="1" t="s">
        <v>83</v>
      </c>
    </row>
    <row r="118" spans="1:17" s="1" customFormat="1" x14ac:dyDescent="0.2">
      <c r="A118" s="1" t="s">
        <v>5</v>
      </c>
    </row>
    <row r="119" spans="1:17" s="1" customFormat="1" x14ac:dyDescent="0.2"/>
    <row r="120" spans="1:17" s="1" customFormat="1" x14ac:dyDescent="0.2"/>
    <row r="121" spans="1:17" s="1" customFormat="1" x14ac:dyDescent="0.2">
      <c r="C121" s="1" t="s">
        <v>7</v>
      </c>
      <c r="D121" s="1" t="s">
        <v>8</v>
      </c>
      <c r="E121" s="1" t="s">
        <v>9</v>
      </c>
      <c r="G121" s="1" t="s">
        <v>10</v>
      </c>
      <c r="H121" s="1" t="s">
        <v>11</v>
      </c>
      <c r="I121" s="1" t="s">
        <v>12</v>
      </c>
      <c r="J121" s="1" t="s">
        <v>13</v>
      </c>
      <c r="K121" s="1" t="s">
        <v>14</v>
      </c>
      <c r="L121" s="1" t="s">
        <v>15</v>
      </c>
      <c r="M121" s="1" t="s">
        <v>16</v>
      </c>
      <c r="N121" s="1" t="s">
        <v>17</v>
      </c>
      <c r="O121" s="1" t="s">
        <v>18</v>
      </c>
      <c r="P121" s="1" t="s">
        <v>19</v>
      </c>
      <c r="Q121" s="1" t="s">
        <v>20</v>
      </c>
    </row>
    <row r="122" spans="1:17" s="1" customFormat="1" x14ac:dyDescent="0.2"/>
    <row r="123" spans="1:17" s="1" customFormat="1" x14ac:dyDescent="0.2">
      <c r="D123" s="1" t="s">
        <v>21</v>
      </c>
      <c r="E123" s="1">
        <v>1400012294</v>
      </c>
      <c r="G123" s="1" t="s">
        <v>84</v>
      </c>
      <c r="I123" s="1" t="s">
        <v>84</v>
      </c>
      <c r="K123" s="2">
        <v>48000</v>
      </c>
      <c r="L123" s="1" t="s">
        <v>23</v>
      </c>
      <c r="N123" s="2">
        <v>48000</v>
      </c>
      <c r="O123" s="1" t="s">
        <v>23</v>
      </c>
      <c r="P123" s="1" t="s">
        <v>85</v>
      </c>
      <c r="Q123" s="1">
        <v>1</v>
      </c>
    </row>
    <row r="124" spans="1:17" s="1" customFormat="1" x14ac:dyDescent="0.2">
      <c r="D124" s="1" t="s">
        <v>21</v>
      </c>
      <c r="E124" s="1">
        <v>1400012295</v>
      </c>
      <c r="G124" s="1" t="s">
        <v>28</v>
      </c>
      <c r="I124" s="1" t="s">
        <v>28</v>
      </c>
      <c r="K124" s="2">
        <v>890000</v>
      </c>
      <c r="L124" s="1" t="s">
        <v>23</v>
      </c>
      <c r="N124" s="2">
        <v>890000</v>
      </c>
      <c r="O124" s="1" t="s">
        <v>23</v>
      </c>
      <c r="P124" s="1" t="s">
        <v>86</v>
      </c>
      <c r="Q124" s="1">
        <v>1</v>
      </c>
    </row>
    <row r="125" spans="1:17" s="1" customFormat="1" x14ac:dyDescent="0.2">
      <c r="D125" s="1" t="s">
        <v>21</v>
      </c>
      <c r="E125" s="1">
        <v>1400012332</v>
      </c>
      <c r="G125" s="1" t="s">
        <v>68</v>
      </c>
      <c r="I125" s="1" t="s">
        <v>68</v>
      </c>
      <c r="K125" s="2">
        <v>275000</v>
      </c>
      <c r="L125" s="1" t="s">
        <v>23</v>
      </c>
      <c r="N125" s="2">
        <v>275000</v>
      </c>
      <c r="O125" s="1" t="s">
        <v>23</v>
      </c>
      <c r="P125" s="1" t="s">
        <v>87</v>
      </c>
      <c r="Q125" s="1">
        <v>1</v>
      </c>
    </row>
    <row r="126" spans="1:17" s="1" customFormat="1" x14ac:dyDescent="0.2">
      <c r="D126" s="1" t="s">
        <v>21</v>
      </c>
      <c r="E126" s="1">
        <v>1400012419</v>
      </c>
      <c r="G126" s="1" t="s">
        <v>55</v>
      </c>
      <c r="I126" s="1" t="s">
        <v>55</v>
      </c>
      <c r="K126" s="2">
        <v>565000</v>
      </c>
      <c r="L126" s="1" t="s">
        <v>23</v>
      </c>
      <c r="N126" s="2">
        <v>565000</v>
      </c>
      <c r="O126" s="1" t="s">
        <v>23</v>
      </c>
      <c r="P126" s="1" t="s">
        <v>88</v>
      </c>
      <c r="Q126" s="1">
        <v>1</v>
      </c>
    </row>
    <row r="127" spans="1:17" s="1" customFormat="1" x14ac:dyDescent="0.2">
      <c r="D127" s="1" t="s">
        <v>21</v>
      </c>
      <c r="E127" s="1">
        <v>1400012437</v>
      </c>
      <c r="G127" s="1" t="s">
        <v>55</v>
      </c>
      <c r="I127" s="1" t="s">
        <v>55</v>
      </c>
      <c r="K127" s="2">
        <v>213000</v>
      </c>
      <c r="L127" s="1" t="s">
        <v>23</v>
      </c>
      <c r="N127" s="2">
        <v>213000</v>
      </c>
      <c r="O127" s="1" t="s">
        <v>23</v>
      </c>
      <c r="P127" s="1" t="s">
        <v>89</v>
      </c>
      <c r="Q127" s="1">
        <v>1</v>
      </c>
    </row>
    <row r="128" spans="1:17" s="1" customFormat="1" x14ac:dyDescent="0.2"/>
    <row r="129" spans="1:17" s="1" customFormat="1" x14ac:dyDescent="0.2">
      <c r="B129" s="1" t="s">
        <v>41</v>
      </c>
      <c r="K129" s="2">
        <v>1991000</v>
      </c>
      <c r="L129" s="1" t="s">
        <v>23</v>
      </c>
      <c r="N129" s="2">
        <v>1991000</v>
      </c>
      <c r="O129" s="1" t="s">
        <v>23</v>
      </c>
    </row>
    <row r="130" spans="1:17" s="1" customFormat="1" x14ac:dyDescent="0.2"/>
    <row r="131" spans="1:17" x14ac:dyDescent="0.2">
      <c r="A131" s="4"/>
      <c r="B131" s="4" t="s">
        <v>42</v>
      </c>
      <c r="C131" s="4" t="s">
        <v>90</v>
      </c>
      <c r="D131" s="4"/>
      <c r="E131" s="4"/>
      <c r="F131" s="4"/>
      <c r="G131" s="4"/>
      <c r="H131" s="4"/>
      <c r="I131" s="4"/>
      <c r="J131" s="4"/>
      <c r="K131" s="5">
        <v>1991000</v>
      </c>
      <c r="L131" s="4" t="s">
        <v>23</v>
      </c>
      <c r="M131" s="4"/>
      <c r="N131" s="5">
        <v>1991000</v>
      </c>
      <c r="O131" s="4" t="s">
        <v>23</v>
      </c>
      <c r="P131" s="4"/>
      <c r="Q131" s="4"/>
    </row>
    <row r="132" spans="1:17" s="1" customFormat="1" x14ac:dyDescent="0.2"/>
    <row r="133" spans="1:17" s="1" customFormat="1" x14ac:dyDescent="0.2">
      <c r="A133" s="1" t="s">
        <v>0</v>
      </c>
      <c r="F133" s="1">
        <v>501092</v>
      </c>
    </row>
    <row r="134" spans="1:17" s="1" customFormat="1" x14ac:dyDescent="0.2">
      <c r="A134" s="1" t="s">
        <v>1</v>
      </c>
      <c r="F134" s="1" t="s">
        <v>2</v>
      </c>
    </row>
    <row r="135" spans="1:17" s="1" customFormat="1" x14ac:dyDescent="0.2"/>
    <row r="136" spans="1:17" s="1" customFormat="1" x14ac:dyDescent="0.2">
      <c r="A136" s="1" t="s">
        <v>3</v>
      </c>
      <c r="F136" s="1" t="s">
        <v>91</v>
      </c>
    </row>
    <row r="137" spans="1:17" s="1" customFormat="1" x14ac:dyDescent="0.2">
      <c r="A137" s="1" t="s">
        <v>5</v>
      </c>
      <c r="F137" s="1" t="s">
        <v>92</v>
      </c>
    </row>
    <row r="138" spans="1:17" s="1" customFormat="1" x14ac:dyDescent="0.2"/>
    <row r="139" spans="1:17" s="1" customFormat="1" x14ac:dyDescent="0.2"/>
    <row r="140" spans="1:17" s="1" customFormat="1" x14ac:dyDescent="0.2">
      <c r="C140" s="1" t="s">
        <v>7</v>
      </c>
      <c r="D140" s="1" t="s">
        <v>8</v>
      </c>
      <c r="E140" s="1" t="s">
        <v>9</v>
      </c>
      <c r="G140" s="1" t="s">
        <v>10</v>
      </c>
      <c r="H140" s="1" t="s">
        <v>11</v>
      </c>
      <c r="I140" s="1" t="s">
        <v>12</v>
      </c>
      <c r="J140" s="1" t="s">
        <v>13</v>
      </c>
      <c r="K140" s="1" t="s">
        <v>14</v>
      </c>
      <c r="L140" s="1" t="s">
        <v>15</v>
      </c>
      <c r="M140" s="1" t="s">
        <v>16</v>
      </c>
      <c r="N140" s="1" t="s">
        <v>17</v>
      </c>
      <c r="O140" s="1" t="s">
        <v>18</v>
      </c>
      <c r="P140" s="1" t="s">
        <v>19</v>
      </c>
      <c r="Q140" s="1" t="s">
        <v>20</v>
      </c>
    </row>
    <row r="141" spans="1:17" s="1" customFormat="1" x14ac:dyDescent="0.2"/>
    <row r="142" spans="1:17" s="1" customFormat="1" x14ac:dyDescent="0.2">
      <c r="D142" s="1" t="s">
        <v>21</v>
      </c>
      <c r="E142" s="1">
        <v>103148933</v>
      </c>
      <c r="G142" s="1" t="s">
        <v>32</v>
      </c>
      <c r="I142" s="1" t="s">
        <v>32</v>
      </c>
      <c r="K142" s="2">
        <v>173241.32</v>
      </c>
      <c r="L142" s="1" t="s">
        <v>23</v>
      </c>
      <c r="N142" s="2">
        <v>40709.980000000003</v>
      </c>
      <c r="O142" s="1" t="s">
        <v>24</v>
      </c>
      <c r="P142" s="1" t="s">
        <v>93</v>
      </c>
      <c r="Q142" s="1">
        <v>4.2554999999999996</v>
      </c>
    </row>
    <row r="143" spans="1:17" s="1" customFormat="1" x14ac:dyDescent="0.2">
      <c r="D143" s="1" t="s">
        <v>21</v>
      </c>
      <c r="E143" s="1">
        <v>103163806</v>
      </c>
      <c r="G143" s="1" t="s">
        <v>32</v>
      </c>
      <c r="I143" s="1" t="s">
        <v>32</v>
      </c>
      <c r="K143" s="2">
        <v>59517.42</v>
      </c>
      <c r="L143" s="1" t="s">
        <v>23</v>
      </c>
      <c r="N143" s="2">
        <v>13986</v>
      </c>
      <c r="O143" s="1" t="s">
        <v>24</v>
      </c>
      <c r="P143" s="1" t="s">
        <v>94</v>
      </c>
      <c r="Q143" s="1">
        <v>4.2554999999999996</v>
      </c>
    </row>
    <row r="144" spans="1:17" s="1" customFormat="1" x14ac:dyDescent="0.2"/>
    <row r="145" spans="1:17" s="1" customFormat="1" x14ac:dyDescent="0.2">
      <c r="B145" s="1" t="s">
        <v>41</v>
      </c>
      <c r="K145" s="2">
        <v>232758.74</v>
      </c>
      <c r="L145" s="1" t="s">
        <v>23</v>
      </c>
      <c r="N145" s="2">
        <v>54695.98</v>
      </c>
      <c r="O145" s="1" t="s">
        <v>24</v>
      </c>
    </row>
    <row r="146" spans="1:17" s="1" customFormat="1" x14ac:dyDescent="0.2"/>
    <row r="147" spans="1:17" x14ac:dyDescent="0.2">
      <c r="A147" s="4"/>
      <c r="B147" s="4" t="s">
        <v>42</v>
      </c>
      <c r="C147" s="4" t="s">
        <v>95</v>
      </c>
      <c r="D147" s="4"/>
      <c r="E147" s="4"/>
      <c r="F147" s="4"/>
      <c r="G147" s="4"/>
      <c r="H147" s="4"/>
      <c r="I147" s="4"/>
      <c r="J147" s="4"/>
      <c r="K147" s="5">
        <v>232758.74</v>
      </c>
      <c r="L147" s="4" t="s">
        <v>23</v>
      </c>
      <c r="M147" s="4"/>
      <c r="N147" s="5">
        <v>54695.98</v>
      </c>
      <c r="O147" s="4" t="s">
        <v>24</v>
      </c>
      <c r="P147" s="4"/>
      <c r="Q147" s="4"/>
    </row>
    <row r="148" spans="1:17" s="1" customFormat="1" x14ac:dyDescent="0.2"/>
    <row r="149" spans="1:17" s="1" customFormat="1" x14ac:dyDescent="0.2">
      <c r="A149" s="1" t="s">
        <v>0</v>
      </c>
      <c r="F149" s="1">
        <v>501110</v>
      </c>
    </row>
    <row r="150" spans="1:17" s="1" customFormat="1" x14ac:dyDescent="0.2">
      <c r="A150" s="1" t="s">
        <v>1</v>
      </c>
      <c r="F150" s="1" t="s">
        <v>2</v>
      </c>
    </row>
    <row r="151" spans="1:17" s="1" customFormat="1" x14ac:dyDescent="0.2"/>
    <row r="152" spans="1:17" s="1" customFormat="1" x14ac:dyDescent="0.2">
      <c r="A152" s="1" t="s">
        <v>3</v>
      </c>
      <c r="F152" s="1" t="s">
        <v>96</v>
      </c>
    </row>
    <row r="153" spans="1:17" s="1" customFormat="1" x14ac:dyDescent="0.2">
      <c r="A153" s="1" t="s">
        <v>5</v>
      </c>
      <c r="F153" s="1" t="s">
        <v>97</v>
      </c>
    </row>
    <row r="154" spans="1:17" s="1" customFormat="1" x14ac:dyDescent="0.2"/>
    <row r="155" spans="1:17" s="1" customFormat="1" x14ac:dyDescent="0.2"/>
    <row r="156" spans="1:17" s="1" customFormat="1" x14ac:dyDescent="0.2">
      <c r="C156" s="1" t="s">
        <v>7</v>
      </c>
      <c r="D156" s="1" t="s">
        <v>8</v>
      </c>
      <c r="E156" s="1" t="s">
        <v>9</v>
      </c>
      <c r="G156" s="1" t="s">
        <v>10</v>
      </c>
      <c r="H156" s="1" t="s">
        <v>11</v>
      </c>
      <c r="I156" s="1" t="s">
        <v>12</v>
      </c>
      <c r="J156" s="1" t="s">
        <v>13</v>
      </c>
      <c r="K156" s="1" t="s">
        <v>14</v>
      </c>
      <c r="L156" s="1" t="s">
        <v>15</v>
      </c>
      <c r="M156" s="1" t="s">
        <v>16</v>
      </c>
      <c r="N156" s="1" t="s">
        <v>17</v>
      </c>
      <c r="O156" s="1" t="s">
        <v>18</v>
      </c>
      <c r="P156" s="1" t="s">
        <v>19</v>
      </c>
      <c r="Q156" s="1" t="s">
        <v>20</v>
      </c>
    </row>
    <row r="157" spans="1:17" s="1" customFormat="1" x14ac:dyDescent="0.2"/>
    <row r="158" spans="1:17" s="1" customFormat="1" x14ac:dyDescent="0.2">
      <c r="D158" s="1" t="s">
        <v>21</v>
      </c>
      <c r="E158" s="1">
        <v>103148719</v>
      </c>
      <c r="G158" s="1" t="s">
        <v>84</v>
      </c>
      <c r="I158" s="1" t="s">
        <v>84</v>
      </c>
      <c r="K158" s="2">
        <v>194949.6</v>
      </c>
      <c r="L158" s="1" t="s">
        <v>23</v>
      </c>
      <c r="N158" s="2">
        <v>194949.6</v>
      </c>
      <c r="O158" s="1" t="s">
        <v>23</v>
      </c>
      <c r="P158" s="1" t="s">
        <v>98</v>
      </c>
      <c r="Q158" s="1">
        <v>1</v>
      </c>
    </row>
    <row r="159" spans="1:17" s="1" customFormat="1" x14ac:dyDescent="0.2">
      <c r="D159" s="1" t="s">
        <v>21</v>
      </c>
      <c r="E159" s="1">
        <v>103148720</v>
      </c>
      <c r="G159" s="1" t="s">
        <v>84</v>
      </c>
      <c r="I159" s="1" t="s">
        <v>84</v>
      </c>
      <c r="K159" s="2">
        <v>416379</v>
      </c>
      <c r="L159" s="1" t="s">
        <v>23</v>
      </c>
      <c r="N159" s="2">
        <v>416379</v>
      </c>
      <c r="O159" s="1" t="s">
        <v>23</v>
      </c>
      <c r="P159" s="1" t="s">
        <v>99</v>
      </c>
      <c r="Q159" s="1">
        <v>1</v>
      </c>
    </row>
    <row r="160" spans="1:17" s="1" customFormat="1" x14ac:dyDescent="0.2">
      <c r="D160" s="1" t="s">
        <v>21</v>
      </c>
      <c r="E160" s="1">
        <v>103148784</v>
      </c>
      <c r="G160" s="1" t="s">
        <v>100</v>
      </c>
      <c r="I160" s="1" t="s">
        <v>100</v>
      </c>
      <c r="K160" s="2">
        <v>490546.94</v>
      </c>
      <c r="L160" s="1" t="s">
        <v>23</v>
      </c>
      <c r="N160" s="2">
        <v>490546.94</v>
      </c>
      <c r="O160" s="1" t="s">
        <v>23</v>
      </c>
      <c r="P160" s="1" t="s">
        <v>101</v>
      </c>
      <c r="Q160" s="1">
        <v>1</v>
      </c>
    </row>
    <row r="161" spans="1:17" s="1" customFormat="1" x14ac:dyDescent="0.2">
      <c r="D161" s="1" t="s">
        <v>21</v>
      </c>
      <c r="E161" s="1">
        <v>103148785</v>
      </c>
      <c r="G161" s="1" t="s">
        <v>100</v>
      </c>
      <c r="I161" s="1" t="s">
        <v>100</v>
      </c>
      <c r="K161" s="2">
        <v>484283.57</v>
      </c>
      <c r="L161" s="1" t="s">
        <v>23</v>
      </c>
      <c r="N161" s="2">
        <v>484283.57</v>
      </c>
      <c r="O161" s="1" t="s">
        <v>23</v>
      </c>
      <c r="P161" s="1" t="s">
        <v>102</v>
      </c>
      <c r="Q161" s="1">
        <v>1</v>
      </c>
    </row>
    <row r="162" spans="1:17" s="1" customFormat="1" x14ac:dyDescent="0.2">
      <c r="D162" s="1" t="s">
        <v>21</v>
      </c>
      <c r="E162" s="1">
        <v>103148786</v>
      </c>
      <c r="G162" s="1" t="s">
        <v>100</v>
      </c>
      <c r="I162" s="1" t="s">
        <v>100</v>
      </c>
      <c r="K162" s="2">
        <v>428429.16</v>
      </c>
      <c r="L162" s="1" t="s">
        <v>23</v>
      </c>
      <c r="N162" s="2">
        <v>428429.16</v>
      </c>
      <c r="O162" s="1" t="s">
        <v>23</v>
      </c>
      <c r="P162" s="1" t="s">
        <v>103</v>
      </c>
      <c r="Q162" s="1">
        <v>1</v>
      </c>
    </row>
    <row r="163" spans="1:17" s="1" customFormat="1" x14ac:dyDescent="0.2">
      <c r="D163" s="1" t="s">
        <v>21</v>
      </c>
      <c r="E163" s="1">
        <v>103148815</v>
      </c>
      <c r="G163" s="1" t="s">
        <v>68</v>
      </c>
      <c r="I163" s="1" t="s">
        <v>68</v>
      </c>
      <c r="K163" s="2">
        <v>326626.25</v>
      </c>
      <c r="L163" s="1" t="s">
        <v>23</v>
      </c>
      <c r="N163" s="2">
        <v>326626.25</v>
      </c>
      <c r="O163" s="1" t="s">
        <v>23</v>
      </c>
      <c r="P163" s="1" t="s">
        <v>104</v>
      </c>
      <c r="Q163" s="1">
        <v>1</v>
      </c>
    </row>
    <row r="164" spans="1:17" s="1" customFormat="1" x14ac:dyDescent="0.2">
      <c r="D164" s="1" t="s">
        <v>21</v>
      </c>
      <c r="E164" s="1">
        <v>103148973</v>
      </c>
      <c r="G164" s="1" t="s">
        <v>39</v>
      </c>
      <c r="I164" s="1" t="s">
        <v>39</v>
      </c>
      <c r="K164" s="2">
        <v>462295.92</v>
      </c>
      <c r="L164" s="1" t="s">
        <v>23</v>
      </c>
      <c r="N164" s="2">
        <v>462295.92</v>
      </c>
      <c r="O164" s="1" t="s">
        <v>23</v>
      </c>
      <c r="P164" s="1" t="s">
        <v>105</v>
      </c>
      <c r="Q164" s="1">
        <v>1</v>
      </c>
    </row>
    <row r="165" spans="1:17" s="1" customFormat="1" x14ac:dyDescent="0.2">
      <c r="D165" s="1" t="s">
        <v>21</v>
      </c>
      <c r="E165" s="1">
        <v>103148974</v>
      </c>
      <c r="G165" s="1" t="s">
        <v>39</v>
      </c>
      <c r="I165" s="1" t="s">
        <v>39</v>
      </c>
      <c r="K165" s="2">
        <v>451444.08</v>
      </c>
      <c r="L165" s="1" t="s">
        <v>23</v>
      </c>
      <c r="N165" s="2">
        <v>451444.08</v>
      </c>
      <c r="O165" s="1" t="s">
        <v>23</v>
      </c>
      <c r="P165" s="1" t="s">
        <v>106</v>
      </c>
      <c r="Q165" s="1">
        <v>1</v>
      </c>
    </row>
    <row r="166" spans="1:17" s="1" customFormat="1" x14ac:dyDescent="0.2">
      <c r="D166" s="1" t="s">
        <v>21</v>
      </c>
      <c r="E166" s="1">
        <v>103148975</v>
      </c>
      <c r="G166" s="1" t="s">
        <v>39</v>
      </c>
      <c r="I166" s="1" t="s">
        <v>39</v>
      </c>
      <c r="K166" s="2">
        <v>452428.79999999999</v>
      </c>
      <c r="L166" s="1" t="s">
        <v>23</v>
      </c>
      <c r="N166" s="2">
        <v>452428.79999999999</v>
      </c>
      <c r="O166" s="1" t="s">
        <v>23</v>
      </c>
      <c r="P166" s="1" t="s">
        <v>107</v>
      </c>
      <c r="Q166" s="1">
        <v>1</v>
      </c>
    </row>
    <row r="167" spans="1:17" s="1" customFormat="1" x14ac:dyDescent="0.2">
      <c r="D167" s="1" t="s">
        <v>21</v>
      </c>
      <c r="E167" s="1">
        <v>103148976</v>
      </c>
      <c r="G167" s="1" t="s">
        <v>39</v>
      </c>
      <c r="I167" s="1" t="s">
        <v>39</v>
      </c>
      <c r="K167" s="2">
        <v>446532.04</v>
      </c>
      <c r="L167" s="1" t="s">
        <v>23</v>
      </c>
      <c r="N167" s="2">
        <v>446532.04</v>
      </c>
      <c r="O167" s="1" t="s">
        <v>23</v>
      </c>
      <c r="P167" s="1" t="s">
        <v>108</v>
      </c>
      <c r="Q167" s="1">
        <v>1</v>
      </c>
    </row>
    <row r="168" spans="1:17" s="1" customFormat="1" x14ac:dyDescent="0.2">
      <c r="D168" s="1" t="s">
        <v>21</v>
      </c>
      <c r="E168" s="1">
        <v>103148977</v>
      </c>
      <c r="G168" s="1" t="s">
        <v>39</v>
      </c>
      <c r="I168" s="1" t="s">
        <v>39</v>
      </c>
      <c r="K168" s="2">
        <v>461132</v>
      </c>
      <c r="L168" s="1" t="s">
        <v>23</v>
      </c>
      <c r="N168" s="2">
        <v>461132</v>
      </c>
      <c r="O168" s="1" t="s">
        <v>23</v>
      </c>
      <c r="P168" s="1" t="s">
        <v>109</v>
      </c>
      <c r="Q168" s="1">
        <v>1</v>
      </c>
    </row>
    <row r="169" spans="1:17" s="1" customFormat="1" x14ac:dyDescent="0.2">
      <c r="D169" s="1" t="s">
        <v>21</v>
      </c>
      <c r="E169" s="1">
        <v>103148978</v>
      </c>
      <c r="G169" s="1" t="s">
        <v>39</v>
      </c>
      <c r="I169" s="1" t="s">
        <v>39</v>
      </c>
      <c r="K169" s="2">
        <v>423412.4</v>
      </c>
      <c r="L169" s="1" t="s">
        <v>23</v>
      </c>
      <c r="N169" s="2">
        <v>423412.4</v>
      </c>
      <c r="O169" s="1" t="s">
        <v>23</v>
      </c>
      <c r="P169" s="1" t="s">
        <v>110</v>
      </c>
      <c r="Q169" s="1">
        <v>1</v>
      </c>
    </row>
    <row r="170" spans="1:17" s="1" customFormat="1" x14ac:dyDescent="0.2">
      <c r="D170" s="1" t="s">
        <v>21</v>
      </c>
      <c r="E170" s="1">
        <v>103163459</v>
      </c>
      <c r="G170" s="1" t="s">
        <v>59</v>
      </c>
      <c r="I170" s="1" t="s">
        <v>59</v>
      </c>
      <c r="K170" s="2">
        <v>439225</v>
      </c>
      <c r="L170" s="1" t="s">
        <v>23</v>
      </c>
      <c r="N170" s="2">
        <v>439225</v>
      </c>
      <c r="O170" s="1" t="s">
        <v>23</v>
      </c>
      <c r="P170" s="1" t="s">
        <v>111</v>
      </c>
      <c r="Q170" s="1">
        <v>1</v>
      </c>
    </row>
    <row r="171" spans="1:17" s="1" customFormat="1" x14ac:dyDescent="0.2"/>
    <row r="172" spans="1:17" s="1" customFormat="1" x14ac:dyDescent="0.2">
      <c r="B172" s="1" t="s">
        <v>41</v>
      </c>
      <c r="K172" s="2">
        <v>5477684.7599999998</v>
      </c>
      <c r="L172" s="1" t="s">
        <v>23</v>
      </c>
      <c r="N172" s="2">
        <v>5477684.7599999998</v>
      </c>
      <c r="O172" s="1" t="s">
        <v>23</v>
      </c>
    </row>
    <row r="173" spans="1:17" s="1" customFormat="1" x14ac:dyDescent="0.2"/>
    <row r="174" spans="1:17" x14ac:dyDescent="0.2">
      <c r="A174" s="4"/>
      <c r="B174" s="4" t="s">
        <v>42</v>
      </c>
      <c r="C174" s="4" t="s">
        <v>112</v>
      </c>
      <c r="D174" s="4"/>
      <c r="E174" s="4"/>
      <c r="F174" s="4"/>
      <c r="G174" s="4"/>
      <c r="H174" s="4"/>
      <c r="I174" s="4"/>
      <c r="J174" s="4"/>
      <c r="K174" s="5">
        <v>5477684.7599999998</v>
      </c>
      <c r="L174" s="4" t="s">
        <v>23</v>
      </c>
      <c r="M174" s="4"/>
      <c r="N174" s="5">
        <v>5477684.7599999998</v>
      </c>
      <c r="O174" s="4" t="s">
        <v>23</v>
      </c>
      <c r="P174" s="4"/>
      <c r="Q174" s="4"/>
    </row>
    <row r="175" spans="1:17" s="1" customFormat="1" x14ac:dyDescent="0.2"/>
    <row r="176" spans="1:17" s="1" customFormat="1" x14ac:dyDescent="0.2">
      <c r="A176" s="1" t="s">
        <v>0</v>
      </c>
      <c r="F176" s="1">
        <v>501111</v>
      </c>
    </row>
    <row r="177" spans="1:17" s="1" customFormat="1" x14ac:dyDescent="0.2">
      <c r="A177" s="1" t="s">
        <v>1</v>
      </c>
      <c r="F177" s="1" t="s">
        <v>2</v>
      </c>
    </row>
    <row r="178" spans="1:17" s="1" customFormat="1" x14ac:dyDescent="0.2"/>
    <row r="179" spans="1:17" s="1" customFormat="1" x14ac:dyDescent="0.2">
      <c r="A179" s="1" t="s">
        <v>3</v>
      </c>
      <c r="F179" s="1" t="s">
        <v>113</v>
      </c>
    </row>
    <row r="180" spans="1:17" s="1" customFormat="1" x14ac:dyDescent="0.2">
      <c r="A180" s="1" t="s">
        <v>5</v>
      </c>
      <c r="F180" s="1" t="s">
        <v>6</v>
      </c>
    </row>
    <row r="181" spans="1:17" s="1" customFormat="1" x14ac:dyDescent="0.2"/>
    <row r="182" spans="1:17" s="1" customFormat="1" x14ac:dyDescent="0.2"/>
    <row r="183" spans="1:17" s="1" customFormat="1" x14ac:dyDescent="0.2">
      <c r="C183" s="1" t="s">
        <v>7</v>
      </c>
      <c r="D183" s="1" t="s">
        <v>8</v>
      </c>
      <c r="E183" s="1" t="s">
        <v>9</v>
      </c>
      <c r="G183" s="1" t="s">
        <v>10</v>
      </c>
      <c r="H183" s="1" t="s">
        <v>11</v>
      </c>
      <c r="I183" s="1" t="s">
        <v>12</v>
      </c>
      <c r="J183" s="1" t="s">
        <v>13</v>
      </c>
      <c r="K183" s="1" t="s">
        <v>14</v>
      </c>
      <c r="L183" s="1" t="s">
        <v>15</v>
      </c>
      <c r="M183" s="1" t="s">
        <v>16</v>
      </c>
      <c r="N183" s="1" t="s">
        <v>17</v>
      </c>
      <c r="O183" s="1" t="s">
        <v>18</v>
      </c>
      <c r="P183" s="1" t="s">
        <v>19</v>
      </c>
      <c r="Q183" s="1" t="s">
        <v>20</v>
      </c>
    </row>
    <row r="184" spans="1:17" s="1" customFormat="1" x14ac:dyDescent="0.2"/>
    <row r="185" spans="1:17" s="1" customFormat="1" x14ac:dyDescent="0.2">
      <c r="D185" s="1" t="s">
        <v>21</v>
      </c>
      <c r="E185" s="1">
        <v>103148704</v>
      </c>
      <c r="G185" s="1" t="s">
        <v>114</v>
      </c>
      <c r="I185" s="1" t="s">
        <v>114</v>
      </c>
      <c r="K185" s="2">
        <v>188401</v>
      </c>
      <c r="L185" s="1" t="s">
        <v>23</v>
      </c>
      <c r="N185" s="2">
        <v>188401</v>
      </c>
      <c r="O185" s="1" t="s">
        <v>23</v>
      </c>
      <c r="P185" s="1" t="s">
        <v>115</v>
      </c>
      <c r="Q185" s="1">
        <v>1</v>
      </c>
    </row>
    <row r="186" spans="1:17" s="1" customFormat="1" x14ac:dyDescent="0.2">
      <c r="D186" s="1" t="s">
        <v>21</v>
      </c>
      <c r="E186" s="1">
        <v>103148705</v>
      </c>
      <c r="G186" s="1" t="s">
        <v>114</v>
      </c>
      <c r="I186" s="1" t="s">
        <v>114</v>
      </c>
      <c r="K186" s="2">
        <v>380007</v>
      </c>
      <c r="L186" s="1" t="s">
        <v>23</v>
      </c>
      <c r="N186" s="2">
        <v>380007</v>
      </c>
      <c r="O186" s="1" t="s">
        <v>23</v>
      </c>
      <c r="P186" s="1" t="s">
        <v>116</v>
      </c>
      <c r="Q186" s="1">
        <v>1</v>
      </c>
    </row>
    <row r="187" spans="1:17" s="1" customFormat="1" x14ac:dyDescent="0.2">
      <c r="D187" s="1" t="s">
        <v>21</v>
      </c>
      <c r="E187" s="1">
        <v>103148706</v>
      </c>
      <c r="G187" s="1" t="s">
        <v>114</v>
      </c>
      <c r="I187" s="1" t="s">
        <v>114</v>
      </c>
      <c r="K187" s="2">
        <v>196001</v>
      </c>
      <c r="L187" s="1" t="s">
        <v>23</v>
      </c>
      <c r="N187" s="2">
        <v>196001</v>
      </c>
      <c r="O187" s="1" t="s">
        <v>23</v>
      </c>
      <c r="P187" s="1" t="s">
        <v>117</v>
      </c>
      <c r="Q187" s="1">
        <v>1</v>
      </c>
    </row>
    <row r="188" spans="1:17" s="1" customFormat="1" x14ac:dyDescent="0.2">
      <c r="D188" s="1" t="s">
        <v>21</v>
      </c>
      <c r="E188" s="1">
        <v>103148707</v>
      </c>
      <c r="G188" s="1" t="s">
        <v>114</v>
      </c>
      <c r="I188" s="1" t="s">
        <v>114</v>
      </c>
      <c r="K188" s="2">
        <v>376801</v>
      </c>
      <c r="L188" s="1" t="s">
        <v>23</v>
      </c>
      <c r="N188" s="2">
        <v>376801</v>
      </c>
      <c r="O188" s="1" t="s">
        <v>23</v>
      </c>
      <c r="P188" s="1" t="s">
        <v>118</v>
      </c>
      <c r="Q188" s="1">
        <v>1</v>
      </c>
    </row>
    <row r="189" spans="1:17" s="1" customFormat="1" x14ac:dyDescent="0.2">
      <c r="D189" s="1" t="s">
        <v>21</v>
      </c>
      <c r="E189" s="1">
        <v>103148708</v>
      </c>
      <c r="G189" s="1" t="s">
        <v>114</v>
      </c>
      <c r="I189" s="1" t="s">
        <v>114</v>
      </c>
      <c r="K189" s="2">
        <v>284985</v>
      </c>
      <c r="L189" s="1" t="s">
        <v>23</v>
      </c>
      <c r="N189" s="2">
        <v>284985</v>
      </c>
      <c r="O189" s="1" t="s">
        <v>23</v>
      </c>
      <c r="P189" s="1" t="s">
        <v>119</v>
      </c>
      <c r="Q189" s="1">
        <v>1</v>
      </c>
    </row>
    <row r="190" spans="1:17" s="1" customFormat="1" x14ac:dyDescent="0.2">
      <c r="D190" s="1" t="s">
        <v>21</v>
      </c>
      <c r="E190" s="1">
        <v>103148715</v>
      </c>
      <c r="G190" s="1" t="s">
        <v>84</v>
      </c>
      <c r="I190" s="1" t="s">
        <v>84</v>
      </c>
      <c r="K190" s="2">
        <v>116888</v>
      </c>
      <c r="L190" s="1" t="s">
        <v>23</v>
      </c>
      <c r="N190" s="2">
        <v>116888</v>
      </c>
      <c r="O190" s="1" t="s">
        <v>23</v>
      </c>
      <c r="P190" s="1" t="s">
        <v>120</v>
      </c>
      <c r="Q190" s="1">
        <v>1</v>
      </c>
    </row>
    <row r="191" spans="1:17" s="1" customFormat="1" x14ac:dyDescent="0.2">
      <c r="D191" s="1" t="s">
        <v>21</v>
      </c>
      <c r="E191" s="1">
        <v>103148716</v>
      </c>
      <c r="G191" s="1" t="s">
        <v>84</v>
      </c>
      <c r="I191" s="1" t="s">
        <v>84</v>
      </c>
      <c r="K191" s="2">
        <v>188800</v>
      </c>
      <c r="L191" s="1" t="s">
        <v>23</v>
      </c>
      <c r="N191" s="2">
        <v>188800</v>
      </c>
      <c r="O191" s="1" t="s">
        <v>23</v>
      </c>
      <c r="P191" s="1" t="s">
        <v>121</v>
      </c>
      <c r="Q191" s="1">
        <v>1</v>
      </c>
    </row>
    <row r="192" spans="1:17" s="1" customFormat="1" x14ac:dyDescent="0.2">
      <c r="D192" s="1" t="s">
        <v>21</v>
      </c>
      <c r="E192" s="1">
        <v>103148717</v>
      </c>
      <c r="G192" s="1" t="s">
        <v>84</v>
      </c>
      <c r="I192" s="1" t="s">
        <v>84</v>
      </c>
      <c r="K192" s="2">
        <v>552003</v>
      </c>
      <c r="L192" s="1" t="s">
        <v>23</v>
      </c>
      <c r="N192" s="2">
        <v>552003</v>
      </c>
      <c r="O192" s="1" t="s">
        <v>23</v>
      </c>
      <c r="P192" s="1" t="s">
        <v>122</v>
      </c>
      <c r="Q192" s="1">
        <v>1</v>
      </c>
    </row>
    <row r="193" spans="4:17" s="1" customFormat="1" x14ac:dyDescent="0.2">
      <c r="D193" s="1" t="s">
        <v>21</v>
      </c>
      <c r="E193" s="1">
        <v>103148718</v>
      </c>
      <c r="G193" s="1" t="s">
        <v>84</v>
      </c>
      <c r="I193" s="1" t="s">
        <v>84</v>
      </c>
      <c r="K193" s="2">
        <v>156829.25</v>
      </c>
      <c r="L193" s="1" t="s">
        <v>23</v>
      </c>
      <c r="N193" s="2">
        <v>156829.25</v>
      </c>
      <c r="O193" s="1" t="s">
        <v>23</v>
      </c>
      <c r="P193" s="1" t="s">
        <v>123</v>
      </c>
      <c r="Q193" s="1">
        <v>1</v>
      </c>
    </row>
    <row r="194" spans="4:17" s="1" customFormat="1" x14ac:dyDescent="0.2">
      <c r="D194" s="1" t="s">
        <v>21</v>
      </c>
      <c r="E194" s="1">
        <v>103148723</v>
      </c>
      <c r="G194" s="1" t="s">
        <v>124</v>
      </c>
      <c r="I194" s="1" t="s">
        <v>124</v>
      </c>
      <c r="K194" s="2">
        <v>495800</v>
      </c>
      <c r="L194" s="1" t="s">
        <v>23</v>
      </c>
      <c r="N194" s="2">
        <v>495800</v>
      </c>
      <c r="O194" s="1" t="s">
        <v>23</v>
      </c>
      <c r="P194" s="1" t="s">
        <v>125</v>
      </c>
      <c r="Q194" s="1">
        <v>1</v>
      </c>
    </row>
    <row r="195" spans="4:17" s="1" customFormat="1" x14ac:dyDescent="0.2">
      <c r="D195" s="1" t="s">
        <v>21</v>
      </c>
      <c r="E195" s="1">
        <v>103148724</v>
      </c>
      <c r="G195" s="1" t="s">
        <v>124</v>
      </c>
      <c r="I195" s="1" t="s">
        <v>124</v>
      </c>
      <c r="K195" s="2">
        <v>188801</v>
      </c>
      <c r="L195" s="1" t="s">
        <v>23</v>
      </c>
      <c r="N195" s="2">
        <v>188801</v>
      </c>
      <c r="O195" s="1" t="s">
        <v>23</v>
      </c>
      <c r="P195" s="1" t="s">
        <v>126</v>
      </c>
      <c r="Q195" s="1">
        <v>1</v>
      </c>
    </row>
    <row r="196" spans="4:17" s="1" customFormat="1" x14ac:dyDescent="0.2">
      <c r="D196" s="1" t="s">
        <v>21</v>
      </c>
      <c r="E196" s="1">
        <v>103148725</v>
      </c>
      <c r="G196" s="1" t="s">
        <v>124</v>
      </c>
      <c r="I196" s="1" t="s">
        <v>124</v>
      </c>
      <c r="K196" s="2">
        <v>188800</v>
      </c>
      <c r="L196" s="1" t="s">
        <v>23</v>
      </c>
      <c r="N196" s="2">
        <v>188800</v>
      </c>
      <c r="O196" s="1" t="s">
        <v>23</v>
      </c>
      <c r="P196" s="1" t="s">
        <v>127</v>
      </c>
      <c r="Q196" s="1">
        <v>1</v>
      </c>
    </row>
    <row r="197" spans="4:17" s="1" customFormat="1" x14ac:dyDescent="0.2">
      <c r="D197" s="1" t="s">
        <v>21</v>
      </c>
      <c r="E197" s="1">
        <v>103148743</v>
      </c>
      <c r="G197" s="1" t="s">
        <v>26</v>
      </c>
      <c r="I197" s="1" t="s">
        <v>26</v>
      </c>
      <c r="K197" s="2">
        <v>569800</v>
      </c>
      <c r="L197" s="1" t="s">
        <v>23</v>
      </c>
      <c r="N197" s="2">
        <v>569800</v>
      </c>
      <c r="O197" s="1" t="s">
        <v>23</v>
      </c>
      <c r="P197" s="1" t="s">
        <v>128</v>
      </c>
      <c r="Q197" s="1">
        <v>1</v>
      </c>
    </row>
    <row r="198" spans="4:17" s="1" customFormat="1" x14ac:dyDescent="0.2">
      <c r="D198" s="1" t="s">
        <v>21</v>
      </c>
      <c r="E198" s="1">
        <v>103148744</v>
      </c>
      <c r="G198" s="1" t="s">
        <v>26</v>
      </c>
      <c r="I198" s="1" t="s">
        <v>26</v>
      </c>
      <c r="K198" s="2">
        <v>569800</v>
      </c>
      <c r="L198" s="1" t="s">
        <v>23</v>
      </c>
      <c r="N198" s="2">
        <v>569800</v>
      </c>
      <c r="O198" s="1" t="s">
        <v>23</v>
      </c>
      <c r="P198" s="1" t="s">
        <v>129</v>
      </c>
      <c r="Q198" s="1">
        <v>1</v>
      </c>
    </row>
    <row r="199" spans="4:17" s="1" customFormat="1" x14ac:dyDescent="0.2">
      <c r="D199" s="1" t="s">
        <v>21</v>
      </c>
      <c r="E199" s="1">
        <v>103148745</v>
      </c>
      <c r="G199" s="1" t="s">
        <v>26</v>
      </c>
      <c r="I199" s="1" t="s">
        <v>26</v>
      </c>
      <c r="K199" s="2">
        <v>167290.56</v>
      </c>
      <c r="L199" s="1" t="s">
        <v>23</v>
      </c>
      <c r="N199" s="2">
        <v>167290.56</v>
      </c>
      <c r="O199" s="1" t="s">
        <v>23</v>
      </c>
      <c r="P199" s="1" t="s">
        <v>130</v>
      </c>
      <c r="Q199" s="1">
        <v>1</v>
      </c>
    </row>
    <row r="200" spans="4:17" s="1" customFormat="1" x14ac:dyDescent="0.2">
      <c r="D200" s="1" t="s">
        <v>21</v>
      </c>
      <c r="E200" s="1">
        <v>103148746</v>
      </c>
      <c r="G200" s="1" t="s">
        <v>26</v>
      </c>
      <c r="I200" s="1" t="s">
        <v>26</v>
      </c>
      <c r="K200" s="2">
        <v>495800</v>
      </c>
      <c r="L200" s="1" t="s">
        <v>23</v>
      </c>
      <c r="N200" s="2">
        <v>495800</v>
      </c>
      <c r="O200" s="1" t="s">
        <v>23</v>
      </c>
      <c r="P200" s="1" t="s">
        <v>131</v>
      </c>
      <c r="Q200" s="1">
        <v>1</v>
      </c>
    </row>
    <row r="201" spans="4:17" s="1" customFormat="1" x14ac:dyDescent="0.2">
      <c r="D201" s="1" t="s">
        <v>21</v>
      </c>
      <c r="E201" s="1">
        <v>103148747</v>
      </c>
      <c r="G201" s="1" t="s">
        <v>26</v>
      </c>
      <c r="I201" s="1" t="s">
        <v>26</v>
      </c>
      <c r="K201" s="2">
        <v>192922.4</v>
      </c>
      <c r="L201" s="1" t="s">
        <v>23</v>
      </c>
      <c r="N201" s="2">
        <v>192922.4</v>
      </c>
      <c r="O201" s="1" t="s">
        <v>23</v>
      </c>
      <c r="P201" s="1" t="s">
        <v>132</v>
      </c>
      <c r="Q201" s="1">
        <v>1</v>
      </c>
    </row>
    <row r="202" spans="4:17" s="1" customFormat="1" x14ac:dyDescent="0.2">
      <c r="D202" s="1" t="s">
        <v>21</v>
      </c>
      <c r="E202" s="1">
        <v>103148748</v>
      </c>
      <c r="G202" s="1" t="s">
        <v>26</v>
      </c>
      <c r="I202" s="1" t="s">
        <v>26</v>
      </c>
      <c r="K202" s="2">
        <v>1285249</v>
      </c>
      <c r="L202" s="1" t="s">
        <v>23</v>
      </c>
      <c r="N202" s="2">
        <v>1285249</v>
      </c>
      <c r="O202" s="1" t="s">
        <v>23</v>
      </c>
      <c r="P202" s="1" t="s">
        <v>133</v>
      </c>
      <c r="Q202" s="1">
        <v>1</v>
      </c>
    </row>
    <row r="203" spans="4:17" s="1" customFormat="1" x14ac:dyDescent="0.2">
      <c r="D203" s="1" t="s">
        <v>21</v>
      </c>
      <c r="E203" s="1">
        <v>103148749</v>
      </c>
      <c r="G203" s="1" t="s">
        <v>26</v>
      </c>
      <c r="I203" s="1" t="s">
        <v>26</v>
      </c>
      <c r="K203" s="2">
        <v>194000</v>
      </c>
      <c r="L203" s="1" t="s">
        <v>23</v>
      </c>
      <c r="N203" s="2">
        <v>194000</v>
      </c>
      <c r="O203" s="1" t="s">
        <v>23</v>
      </c>
      <c r="P203" s="1" t="s">
        <v>134</v>
      </c>
      <c r="Q203" s="1">
        <v>1</v>
      </c>
    </row>
    <row r="204" spans="4:17" s="1" customFormat="1" x14ac:dyDescent="0.2">
      <c r="D204" s="1" t="s">
        <v>21</v>
      </c>
      <c r="E204" s="1">
        <v>103148750</v>
      </c>
      <c r="G204" s="1" t="s">
        <v>26</v>
      </c>
      <c r="I204" s="1" t="s">
        <v>26</v>
      </c>
      <c r="K204" s="2">
        <v>388918.2</v>
      </c>
      <c r="L204" s="1" t="s">
        <v>23</v>
      </c>
      <c r="N204" s="2">
        <v>388918.2</v>
      </c>
      <c r="O204" s="1" t="s">
        <v>23</v>
      </c>
      <c r="P204" s="1" t="s">
        <v>135</v>
      </c>
      <c r="Q204" s="1">
        <v>1</v>
      </c>
    </row>
    <row r="205" spans="4:17" s="1" customFormat="1" x14ac:dyDescent="0.2">
      <c r="D205" s="1" t="s">
        <v>21</v>
      </c>
      <c r="E205" s="1">
        <v>103148764</v>
      </c>
      <c r="G205" s="1" t="s">
        <v>65</v>
      </c>
      <c r="I205" s="1" t="s">
        <v>65</v>
      </c>
      <c r="K205" s="2">
        <v>732196.8</v>
      </c>
      <c r="L205" s="1" t="s">
        <v>23</v>
      </c>
      <c r="N205" s="2">
        <v>732196.8</v>
      </c>
      <c r="O205" s="1" t="s">
        <v>23</v>
      </c>
      <c r="P205" s="1" t="s">
        <v>136</v>
      </c>
      <c r="Q205" s="1">
        <v>1</v>
      </c>
    </row>
    <row r="206" spans="4:17" s="1" customFormat="1" x14ac:dyDescent="0.2">
      <c r="D206" s="1" t="s">
        <v>21</v>
      </c>
      <c r="E206" s="1">
        <v>103148765</v>
      </c>
      <c r="G206" s="1" t="s">
        <v>65</v>
      </c>
      <c r="I206" s="1" t="s">
        <v>65</v>
      </c>
      <c r="K206" s="2">
        <v>161611.20000000001</v>
      </c>
      <c r="L206" s="1" t="s">
        <v>23</v>
      </c>
      <c r="N206" s="2">
        <v>161611.20000000001</v>
      </c>
      <c r="O206" s="1" t="s">
        <v>23</v>
      </c>
      <c r="P206" s="1" t="s">
        <v>137</v>
      </c>
      <c r="Q206" s="1">
        <v>1</v>
      </c>
    </row>
    <row r="207" spans="4:17" s="1" customFormat="1" x14ac:dyDescent="0.2">
      <c r="D207" s="1" t="s">
        <v>21</v>
      </c>
      <c r="E207" s="1">
        <v>103148766</v>
      </c>
      <c r="G207" s="1" t="s">
        <v>65</v>
      </c>
      <c r="I207" s="1" t="s">
        <v>65</v>
      </c>
      <c r="K207" s="2">
        <v>384800</v>
      </c>
      <c r="L207" s="1" t="s">
        <v>23</v>
      </c>
      <c r="N207" s="2">
        <v>384800</v>
      </c>
      <c r="O207" s="1" t="s">
        <v>23</v>
      </c>
      <c r="P207" s="1" t="s">
        <v>138</v>
      </c>
      <c r="Q207" s="1">
        <v>1</v>
      </c>
    </row>
    <row r="208" spans="4:17" s="1" customFormat="1" x14ac:dyDescent="0.2">
      <c r="D208" s="1" t="s">
        <v>21</v>
      </c>
      <c r="E208" s="1">
        <v>103148767</v>
      </c>
      <c r="G208" s="1" t="s">
        <v>65</v>
      </c>
      <c r="I208" s="1" t="s">
        <v>65</v>
      </c>
      <c r="K208" s="2">
        <v>190752.3</v>
      </c>
      <c r="L208" s="1" t="s">
        <v>23</v>
      </c>
      <c r="N208" s="2">
        <v>190752.3</v>
      </c>
      <c r="O208" s="1" t="s">
        <v>23</v>
      </c>
      <c r="P208" s="1" t="s">
        <v>139</v>
      </c>
      <c r="Q208" s="1">
        <v>1</v>
      </c>
    </row>
    <row r="209" spans="1:17" s="1" customFormat="1" x14ac:dyDescent="0.2">
      <c r="D209" s="1" t="s">
        <v>21</v>
      </c>
      <c r="E209" s="1">
        <v>103148768</v>
      </c>
      <c r="G209" s="1" t="s">
        <v>65</v>
      </c>
      <c r="I209" s="1" t="s">
        <v>65</v>
      </c>
      <c r="K209" s="2">
        <v>192632</v>
      </c>
      <c r="L209" s="1" t="s">
        <v>23</v>
      </c>
      <c r="N209" s="2">
        <v>192632</v>
      </c>
      <c r="O209" s="1" t="s">
        <v>23</v>
      </c>
      <c r="P209" s="1" t="s">
        <v>140</v>
      </c>
      <c r="Q209" s="1">
        <v>1</v>
      </c>
    </row>
    <row r="210" spans="1:17" s="1" customFormat="1" x14ac:dyDescent="0.2"/>
    <row r="211" spans="1:17" s="1" customFormat="1" x14ac:dyDescent="0.2">
      <c r="B211" s="1" t="s">
        <v>41</v>
      </c>
      <c r="K211" s="2">
        <v>8839888.7100000009</v>
      </c>
      <c r="L211" s="1" t="s">
        <v>23</v>
      </c>
      <c r="N211" s="2">
        <v>8839888.7100000009</v>
      </c>
      <c r="O211" s="1" t="s">
        <v>23</v>
      </c>
    </row>
    <row r="212" spans="1:17" s="1" customFormat="1" x14ac:dyDescent="0.2"/>
    <row r="213" spans="1:17" x14ac:dyDescent="0.2">
      <c r="A213" s="4"/>
      <c r="B213" s="4" t="s">
        <v>42</v>
      </c>
      <c r="C213" s="4" t="s">
        <v>141</v>
      </c>
      <c r="D213" s="4"/>
      <c r="E213" s="4"/>
      <c r="F213" s="4"/>
      <c r="G213" s="4"/>
      <c r="H213" s="4"/>
      <c r="I213" s="4"/>
      <c r="J213" s="4"/>
      <c r="K213" s="5">
        <v>8839888.7100000009</v>
      </c>
      <c r="L213" s="4" t="s">
        <v>23</v>
      </c>
      <c r="M213" s="4"/>
      <c r="N213" s="5">
        <v>8839888.7100000009</v>
      </c>
      <c r="O213" s="4" t="s">
        <v>23</v>
      </c>
      <c r="P213" s="4"/>
      <c r="Q213" s="4"/>
    </row>
    <row r="214" spans="1:17" s="1" customFormat="1" x14ac:dyDescent="0.2"/>
    <row r="215" spans="1:17" s="1" customFormat="1" x14ac:dyDescent="0.2">
      <c r="A215" s="1" t="s">
        <v>0</v>
      </c>
      <c r="F215" s="1">
        <v>501119</v>
      </c>
    </row>
    <row r="216" spans="1:17" s="1" customFormat="1" x14ac:dyDescent="0.2">
      <c r="A216" s="1" t="s">
        <v>1</v>
      </c>
      <c r="F216" s="1" t="s">
        <v>2</v>
      </c>
    </row>
    <row r="217" spans="1:17" s="1" customFormat="1" x14ac:dyDescent="0.2"/>
    <row r="218" spans="1:17" s="1" customFormat="1" x14ac:dyDescent="0.2">
      <c r="A218" s="1" t="s">
        <v>3</v>
      </c>
      <c r="F218" s="1" t="s">
        <v>142</v>
      </c>
    </row>
    <row r="219" spans="1:17" s="1" customFormat="1" x14ac:dyDescent="0.2">
      <c r="A219" s="1" t="s">
        <v>5</v>
      </c>
      <c r="F219" s="1" t="s">
        <v>63</v>
      </c>
    </row>
    <row r="220" spans="1:17" s="1" customFormat="1" x14ac:dyDescent="0.2"/>
    <row r="221" spans="1:17" s="1" customFormat="1" x14ac:dyDescent="0.2"/>
    <row r="222" spans="1:17" s="1" customFormat="1" x14ac:dyDescent="0.2">
      <c r="C222" s="1" t="s">
        <v>7</v>
      </c>
      <c r="D222" s="1" t="s">
        <v>8</v>
      </c>
      <c r="E222" s="1" t="s">
        <v>9</v>
      </c>
      <c r="G222" s="1" t="s">
        <v>10</v>
      </c>
      <c r="H222" s="1" t="s">
        <v>11</v>
      </c>
      <c r="I222" s="1" t="s">
        <v>12</v>
      </c>
      <c r="J222" s="1" t="s">
        <v>13</v>
      </c>
      <c r="K222" s="1" t="s">
        <v>14</v>
      </c>
      <c r="L222" s="1" t="s">
        <v>15</v>
      </c>
      <c r="M222" s="1" t="s">
        <v>16</v>
      </c>
      <c r="N222" s="1" t="s">
        <v>17</v>
      </c>
      <c r="O222" s="1" t="s">
        <v>18</v>
      </c>
      <c r="P222" s="1" t="s">
        <v>19</v>
      </c>
      <c r="Q222" s="1" t="s">
        <v>20</v>
      </c>
    </row>
    <row r="223" spans="1:17" s="1" customFormat="1" x14ac:dyDescent="0.2"/>
    <row r="224" spans="1:17" s="1" customFormat="1" x14ac:dyDescent="0.2">
      <c r="D224" s="1" t="s">
        <v>21</v>
      </c>
      <c r="E224" s="1">
        <v>103148795</v>
      </c>
      <c r="G224" s="1" t="s">
        <v>143</v>
      </c>
      <c r="I224" s="1" t="s">
        <v>143</v>
      </c>
      <c r="K224" s="2">
        <v>746594.64</v>
      </c>
      <c r="L224" s="1" t="s">
        <v>23</v>
      </c>
      <c r="N224" s="2">
        <v>746594.64</v>
      </c>
      <c r="O224" s="1" t="s">
        <v>23</v>
      </c>
      <c r="P224" s="1" t="s">
        <v>144</v>
      </c>
      <c r="Q224" s="1">
        <v>1</v>
      </c>
    </row>
    <row r="225" spans="1:17" s="1" customFormat="1" x14ac:dyDescent="0.2"/>
    <row r="226" spans="1:17" s="1" customFormat="1" x14ac:dyDescent="0.2">
      <c r="B226" s="1" t="s">
        <v>41</v>
      </c>
      <c r="K226" s="2">
        <v>746594.64</v>
      </c>
      <c r="L226" s="1" t="s">
        <v>23</v>
      </c>
      <c r="N226" s="2">
        <v>746594.64</v>
      </c>
      <c r="O226" s="1" t="s">
        <v>23</v>
      </c>
    </row>
    <row r="227" spans="1:17" s="1" customFormat="1" x14ac:dyDescent="0.2"/>
    <row r="228" spans="1:17" x14ac:dyDescent="0.2">
      <c r="A228" s="4"/>
      <c r="B228" s="4" t="s">
        <v>42</v>
      </c>
      <c r="C228" s="4" t="s">
        <v>145</v>
      </c>
      <c r="D228" s="4"/>
      <c r="E228" s="4"/>
      <c r="F228" s="4"/>
      <c r="G228" s="4"/>
      <c r="H228" s="4"/>
      <c r="I228" s="4"/>
      <c r="J228" s="4"/>
      <c r="K228" s="5">
        <v>746594.64</v>
      </c>
      <c r="L228" s="4" t="s">
        <v>23</v>
      </c>
      <c r="M228" s="4"/>
      <c r="N228" s="5">
        <v>746594.64</v>
      </c>
      <c r="O228" s="4" t="s">
        <v>23</v>
      </c>
      <c r="P228" s="4"/>
      <c r="Q228" s="4"/>
    </row>
    <row r="229" spans="1:17" s="1" customFormat="1" x14ac:dyDescent="0.2"/>
    <row r="230" spans="1:17" s="1" customFormat="1" x14ac:dyDescent="0.2">
      <c r="A230" s="1" t="s">
        <v>0</v>
      </c>
      <c r="F230" s="1">
        <v>501124</v>
      </c>
    </row>
    <row r="231" spans="1:17" s="1" customFormat="1" x14ac:dyDescent="0.2">
      <c r="A231" s="1" t="s">
        <v>1</v>
      </c>
      <c r="F231" s="1" t="s">
        <v>2</v>
      </c>
    </row>
    <row r="232" spans="1:17" s="1" customFormat="1" x14ac:dyDescent="0.2"/>
    <row r="233" spans="1:17" s="1" customFormat="1" x14ac:dyDescent="0.2">
      <c r="A233" s="1" t="s">
        <v>3</v>
      </c>
      <c r="F233" s="1" t="s">
        <v>146</v>
      </c>
    </row>
    <row r="234" spans="1:17" s="1" customFormat="1" x14ac:dyDescent="0.2">
      <c r="A234" s="1" t="s">
        <v>5</v>
      </c>
      <c r="F234" s="1" t="s">
        <v>147</v>
      </c>
    </row>
    <row r="235" spans="1:17" s="1" customFormat="1" x14ac:dyDescent="0.2"/>
    <row r="236" spans="1:17" s="1" customFormat="1" x14ac:dyDescent="0.2"/>
    <row r="237" spans="1:17" s="1" customFormat="1" x14ac:dyDescent="0.2">
      <c r="C237" s="1" t="s">
        <v>7</v>
      </c>
      <c r="D237" s="1" t="s">
        <v>8</v>
      </c>
      <c r="E237" s="1" t="s">
        <v>9</v>
      </c>
      <c r="G237" s="1" t="s">
        <v>10</v>
      </c>
      <c r="H237" s="1" t="s">
        <v>11</v>
      </c>
      <c r="I237" s="1" t="s">
        <v>12</v>
      </c>
      <c r="J237" s="1" t="s">
        <v>13</v>
      </c>
      <c r="K237" s="1" t="s">
        <v>14</v>
      </c>
      <c r="L237" s="1" t="s">
        <v>15</v>
      </c>
      <c r="M237" s="1" t="s">
        <v>16</v>
      </c>
      <c r="N237" s="1" t="s">
        <v>17</v>
      </c>
      <c r="O237" s="1" t="s">
        <v>18</v>
      </c>
      <c r="P237" s="1" t="s">
        <v>19</v>
      </c>
      <c r="Q237" s="1" t="s">
        <v>20</v>
      </c>
    </row>
    <row r="238" spans="1:17" s="1" customFormat="1" x14ac:dyDescent="0.2"/>
    <row r="239" spans="1:17" s="1" customFormat="1" x14ac:dyDescent="0.2">
      <c r="D239" s="1" t="s">
        <v>21</v>
      </c>
      <c r="E239" s="1">
        <v>103148773</v>
      </c>
      <c r="G239" s="1" t="s">
        <v>65</v>
      </c>
      <c r="I239" s="1" t="s">
        <v>65</v>
      </c>
      <c r="K239" s="2">
        <v>1077276</v>
      </c>
      <c r="L239" s="1" t="s">
        <v>23</v>
      </c>
      <c r="N239" s="2">
        <v>1077276</v>
      </c>
      <c r="O239" s="1" t="s">
        <v>23</v>
      </c>
      <c r="P239" s="1" t="s">
        <v>148</v>
      </c>
      <c r="Q239" s="1">
        <v>1</v>
      </c>
    </row>
    <row r="240" spans="1:17" s="1" customFormat="1" x14ac:dyDescent="0.2">
      <c r="D240" s="1" t="s">
        <v>21</v>
      </c>
      <c r="E240" s="1">
        <v>103148798</v>
      </c>
      <c r="G240" s="1" t="s">
        <v>143</v>
      </c>
      <c r="I240" s="1" t="s">
        <v>143</v>
      </c>
      <c r="K240" s="2">
        <v>376618.72</v>
      </c>
      <c r="L240" s="1" t="s">
        <v>23</v>
      </c>
      <c r="N240" s="2">
        <v>376618.72</v>
      </c>
      <c r="O240" s="1" t="s">
        <v>23</v>
      </c>
      <c r="P240" s="1" t="s">
        <v>149</v>
      </c>
      <c r="Q240" s="1">
        <v>1</v>
      </c>
    </row>
    <row r="241" spans="1:17" s="1" customFormat="1" x14ac:dyDescent="0.2"/>
    <row r="242" spans="1:17" s="1" customFormat="1" x14ac:dyDescent="0.2">
      <c r="B242" s="1" t="s">
        <v>41</v>
      </c>
      <c r="K242" s="2">
        <v>1453894.72</v>
      </c>
      <c r="L242" s="1" t="s">
        <v>23</v>
      </c>
      <c r="N242" s="2">
        <v>1453894.72</v>
      </c>
      <c r="O242" s="1" t="s">
        <v>23</v>
      </c>
    </row>
    <row r="243" spans="1:17" s="1" customFormat="1" x14ac:dyDescent="0.2"/>
    <row r="244" spans="1:17" x14ac:dyDescent="0.2">
      <c r="A244" s="4"/>
      <c r="B244" s="4" t="s">
        <v>42</v>
      </c>
      <c r="C244" s="4" t="s">
        <v>150</v>
      </c>
      <c r="D244" s="4"/>
      <c r="E244" s="4"/>
      <c r="F244" s="4"/>
      <c r="G244" s="4"/>
      <c r="H244" s="4"/>
      <c r="I244" s="4"/>
      <c r="J244" s="4"/>
      <c r="K244" s="5">
        <v>1453894.72</v>
      </c>
      <c r="L244" s="4" t="s">
        <v>23</v>
      </c>
      <c r="M244" s="4"/>
      <c r="N244" s="5">
        <v>1453894.72</v>
      </c>
      <c r="O244" s="4" t="s">
        <v>23</v>
      </c>
      <c r="P244" s="4"/>
      <c r="Q244" s="4"/>
    </row>
    <row r="245" spans="1:17" s="1" customFormat="1" x14ac:dyDescent="0.2"/>
    <row r="246" spans="1:17" s="1" customFormat="1" x14ac:dyDescent="0.2">
      <c r="A246" s="1" t="s">
        <v>0</v>
      </c>
      <c r="F246" s="1">
        <v>501128</v>
      </c>
    </row>
    <row r="247" spans="1:17" s="1" customFormat="1" x14ac:dyDescent="0.2">
      <c r="A247" s="1" t="s">
        <v>1</v>
      </c>
      <c r="F247" s="1" t="s">
        <v>2</v>
      </c>
    </row>
    <row r="248" spans="1:17" s="1" customFormat="1" x14ac:dyDescent="0.2"/>
    <row r="249" spans="1:17" s="1" customFormat="1" x14ac:dyDescent="0.2">
      <c r="A249" s="1" t="s">
        <v>3</v>
      </c>
      <c r="F249" s="1" t="s">
        <v>151</v>
      </c>
    </row>
    <row r="250" spans="1:17" s="1" customFormat="1" x14ac:dyDescent="0.2">
      <c r="A250" s="1" t="s">
        <v>5</v>
      </c>
      <c r="F250" s="1" t="s">
        <v>152</v>
      </c>
    </row>
    <row r="251" spans="1:17" s="1" customFormat="1" x14ac:dyDescent="0.2"/>
    <row r="252" spans="1:17" s="1" customFormat="1" x14ac:dyDescent="0.2"/>
    <row r="253" spans="1:17" s="1" customFormat="1" x14ac:dyDescent="0.2">
      <c r="C253" s="1" t="s">
        <v>7</v>
      </c>
      <c r="D253" s="1" t="s">
        <v>8</v>
      </c>
      <c r="E253" s="1" t="s">
        <v>9</v>
      </c>
      <c r="G253" s="1" t="s">
        <v>10</v>
      </c>
      <c r="H253" s="1" t="s">
        <v>11</v>
      </c>
      <c r="I253" s="1" t="s">
        <v>12</v>
      </c>
      <c r="J253" s="1" t="s">
        <v>13</v>
      </c>
      <c r="K253" s="1" t="s">
        <v>14</v>
      </c>
      <c r="L253" s="1" t="s">
        <v>15</v>
      </c>
      <c r="M253" s="1" t="s">
        <v>16</v>
      </c>
      <c r="N253" s="1" t="s">
        <v>17</v>
      </c>
      <c r="O253" s="1" t="s">
        <v>18</v>
      </c>
      <c r="P253" s="1" t="s">
        <v>19</v>
      </c>
      <c r="Q253" s="1" t="s">
        <v>20</v>
      </c>
    </row>
    <row r="254" spans="1:17" s="1" customFormat="1" x14ac:dyDescent="0.2"/>
    <row r="255" spans="1:17" s="1" customFormat="1" x14ac:dyDescent="0.2">
      <c r="D255" s="1" t="s">
        <v>21</v>
      </c>
      <c r="E255" s="1">
        <v>103148742</v>
      </c>
      <c r="G255" s="1" t="s">
        <v>22</v>
      </c>
      <c r="I255" s="1" t="s">
        <v>22</v>
      </c>
      <c r="K255" s="2">
        <v>688302.19</v>
      </c>
      <c r="L255" s="1" t="s">
        <v>23</v>
      </c>
      <c r="N255" s="2">
        <v>162335.42000000001</v>
      </c>
      <c r="O255" s="1" t="s">
        <v>24</v>
      </c>
      <c r="P255" s="1" t="s">
        <v>153</v>
      </c>
      <c r="Q255" s="1">
        <v>4.24</v>
      </c>
    </row>
    <row r="256" spans="1:17" s="1" customFormat="1" x14ac:dyDescent="0.2">
      <c r="D256" s="1" t="s">
        <v>21</v>
      </c>
      <c r="E256" s="1">
        <v>103163473</v>
      </c>
      <c r="G256" s="1" t="s">
        <v>59</v>
      </c>
      <c r="I256" s="1" t="s">
        <v>59</v>
      </c>
      <c r="K256" s="2">
        <v>951729.54</v>
      </c>
      <c r="L256" s="1" t="s">
        <v>23</v>
      </c>
      <c r="N256" s="2">
        <v>225929.86</v>
      </c>
      <c r="O256" s="1" t="s">
        <v>24</v>
      </c>
      <c r="P256" s="1" t="s">
        <v>154</v>
      </c>
      <c r="Q256" s="1">
        <v>4.2125000000000004</v>
      </c>
    </row>
    <row r="257" spans="1:17" s="1" customFormat="1" x14ac:dyDescent="0.2">
      <c r="D257" s="1" t="s">
        <v>21</v>
      </c>
      <c r="E257" s="1">
        <v>103163474</v>
      </c>
      <c r="G257" s="1" t="s">
        <v>59</v>
      </c>
      <c r="I257" s="1" t="s">
        <v>59</v>
      </c>
      <c r="K257" s="2">
        <v>2374783.98</v>
      </c>
      <c r="L257" s="1" t="s">
        <v>23</v>
      </c>
      <c r="N257" s="2">
        <v>563746.93999999994</v>
      </c>
      <c r="O257" s="1" t="s">
        <v>24</v>
      </c>
      <c r="P257" s="1" t="s">
        <v>155</v>
      </c>
      <c r="Q257" s="1">
        <v>4.2125000000000004</v>
      </c>
    </row>
    <row r="258" spans="1:17" s="1" customFormat="1" x14ac:dyDescent="0.2"/>
    <row r="259" spans="1:17" s="1" customFormat="1" x14ac:dyDescent="0.2">
      <c r="B259" s="1" t="s">
        <v>41</v>
      </c>
      <c r="K259" s="2">
        <v>4014815.71</v>
      </c>
      <c r="L259" s="1" t="s">
        <v>23</v>
      </c>
      <c r="N259" s="2">
        <v>952012.22</v>
      </c>
      <c r="O259" s="1" t="s">
        <v>24</v>
      </c>
    </row>
    <row r="260" spans="1:17" s="1" customFormat="1" x14ac:dyDescent="0.2"/>
    <row r="261" spans="1:17" x14ac:dyDescent="0.2">
      <c r="A261" s="4"/>
      <c r="B261" s="4" t="s">
        <v>42</v>
      </c>
      <c r="C261" s="4" t="s">
        <v>156</v>
      </c>
      <c r="D261" s="4"/>
      <c r="E261" s="4"/>
      <c r="F261" s="4"/>
      <c r="G261" s="4"/>
      <c r="H261" s="4"/>
      <c r="I261" s="4"/>
      <c r="J261" s="4"/>
      <c r="K261" s="5">
        <v>4014815.71</v>
      </c>
      <c r="L261" s="4" t="s">
        <v>23</v>
      </c>
      <c r="M261" s="4"/>
      <c r="N261" s="5">
        <v>952012.22</v>
      </c>
      <c r="O261" s="4" t="s">
        <v>24</v>
      </c>
      <c r="P261" s="4"/>
      <c r="Q261" s="4"/>
    </row>
    <row r="262" spans="1:17" s="1" customFormat="1" x14ac:dyDescent="0.2"/>
    <row r="263" spans="1:17" s="1" customFormat="1" x14ac:dyDescent="0.2">
      <c r="A263" s="1" t="s">
        <v>0</v>
      </c>
      <c r="F263" s="1">
        <v>501131</v>
      </c>
    </row>
    <row r="264" spans="1:17" s="1" customFormat="1" x14ac:dyDescent="0.2">
      <c r="A264" s="1" t="s">
        <v>1</v>
      </c>
      <c r="F264" s="1" t="s">
        <v>2</v>
      </c>
    </row>
    <row r="265" spans="1:17" s="1" customFormat="1" x14ac:dyDescent="0.2"/>
    <row r="266" spans="1:17" s="1" customFormat="1" x14ac:dyDescent="0.2">
      <c r="A266" s="1" t="s">
        <v>3</v>
      </c>
      <c r="F266" s="1" t="s">
        <v>157</v>
      </c>
    </row>
    <row r="267" spans="1:17" s="1" customFormat="1" x14ac:dyDescent="0.2">
      <c r="A267" s="1" t="s">
        <v>5</v>
      </c>
    </row>
    <row r="268" spans="1:17" s="1" customFormat="1" x14ac:dyDescent="0.2"/>
    <row r="269" spans="1:17" s="1" customFormat="1" x14ac:dyDescent="0.2"/>
    <row r="270" spans="1:17" s="1" customFormat="1" x14ac:dyDescent="0.2">
      <c r="C270" s="1" t="s">
        <v>7</v>
      </c>
      <c r="D270" s="1" t="s">
        <v>8</v>
      </c>
      <c r="E270" s="1" t="s">
        <v>9</v>
      </c>
      <c r="G270" s="1" t="s">
        <v>10</v>
      </c>
      <c r="H270" s="1" t="s">
        <v>11</v>
      </c>
      <c r="I270" s="1" t="s">
        <v>12</v>
      </c>
      <c r="J270" s="1" t="s">
        <v>13</v>
      </c>
      <c r="K270" s="1" t="s">
        <v>14</v>
      </c>
      <c r="L270" s="1" t="s">
        <v>15</v>
      </c>
      <c r="M270" s="1" t="s">
        <v>16</v>
      </c>
      <c r="N270" s="1" t="s">
        <v>17</v>
      </c>
      <c r="O270" s="1" t="s">
        <v>18</v>
      </c>
      <c r="P270" s="1" t="s">
        <v>19</v>
      </c>
      <c r="Q270" s="1" t="s">
        <v>20</v>
      </c>
    </row>
    <row r="271" spans="1:17" s="1" customFormat="1" x14ac:dyDescent="0.2"/>
    <row r="272" spans="1:17" s="1" customFormat="1" x14ac:dyDescent="0.2">
      <c r="D272" s="1" t="s">
        <v>21</v>
      </c>
      <c r="E272" s="1">
        <v>103148731</v>
      </c>
      <c r="G272" s="1" t="s">
        <v>158</v>
      </c>
      <c r="I272" s="1" t="s">
        <v>158</v>
      </c>
      <c r="K272" s="2">
        <v>134569.62</v>
      </c>
      <c r="L272" s="1" t="s">
        <v>23</v>
      </c>
      <c r="N272" s="2">
        <v>134569.62</v>
      </c>
      <c r="O272" s="1" t="s">
        <v>23</v>
      </c>
      <c r="P272" s="1" t="s">
        <v>159</v>
      </c>
      <c r="Q272" s="1">
        <v>1</v>
      </c>
    </row>
    <row r="273" spans="1:17" s="1" customFormat="1" x14ac:dyDescent="0.2"/>
    <row r="274" spans="1:17" s="1" customFormat="1" x14ac:dyDescent="0.2">
      <c r="B274" s="1" t="s">
        <v>41</v>
      </c>
      <c r="K274" s="2">
        <v>134569.62</v>
      </c>
      <c r="L274" s="1" t="s">
        <v>23</v>
      </c>
      <c r="N274" s="2">
        <v>134569.62</v>
      </c>
      <c r="O274" s="1" t="s">
        <v>23</v>
      </c>
    </row>
    <row r="275" spans="1:17" s="1" customFormat="1" x14ac:dyDescent="0.2"/>
    <row r="276" spans="1:17" x14ac:dyDescent="0.2">
      <c r="A276" s="4"/>
      <c r="B276" s="4" t="s">
        <v>42</v>
      </c>
      <c r="C276" s="4" t="s">
        <v>160</v>
      </c>
      <c r="D276" s="4"/>
      <c r="E276" s="4"/>
      <c r="F276" s="4"/>
      <c r="G276" s="4"/>
      <c r="H276" s="4"/>
      <c r="I276" s="4"/>
      <c r="J276" s="4"/>
      <c r="K276" s="5">
        <v>134569.62</v>
      </c>
      <c r="L276" s="4" t="s">
        <v>23</v>
      </c>
      <c r="M276" s="4"/>
      <c r="N276" s="5">
        <v>134569.62</v>
      </c>
      <c r="O276" s="4" t="s">
        <v>23</v>
      </c>
      <c r="P276" s="4"/>
      <c r="Q276" s="4"/>
    </row>
    <row r="277" spans="1:17" s="1" customFormat="1" x14ac:dyDescent="0.2"/>
    <row r="278" spans="1:17" s="1" customFormat="1" x14ac:dyDescent="0.2">
      <c r="A278" s="1" t="s">
        <v>0</v>
      </c>
      <c r="F278" s="1">
        <v>501133</v>
      </c>
    </row>
    <row r="279" spans="1:17" s="1" customFormat="1" x14ac:dyDescent="0.2">
      <c r="A279" s="1" t="s">
        <v>1</v>
      </c>
      <c r="F279" s="1" t="s">
        <v>2</v>
      </c>
    </row>
    <row r="280" spans="1:17" s="1" customFormat="1" x14ac:dyDescent="0.2"/>
    <row r="281" spans="1:17" s="1" customFormat="1" x14ac:dyDescent="0.2">
      <c r="A281" s="1" t="s">
        <v>3</v>
      </c>
      <c r="F281" s="1" t="s">
        <v>161</v>
      </c>
    </row>
    <row r="282" spans="1:17" s="1" customFormat="1" x14ac:dyDescent="0.2">
      <c r="A282" s="1" t="s">
        <v>5</v>
      </c>
      <c r="F282" s="1" t="s">
        <v>63</v>
      </c>
    </row>
    <row r="283" spans="1:17" s="1" customFormat="1" x14ac:dyDescent="0.2"/>
    <row r="284" spans="1:17" s="1" customFormat="1" x14ac:dyDescent="0.2"/>
    <row r="285" spans="1:17" s="1" customFormat="1" x14ac:dyDescent="0.2">
      <c r="C285" s="1" t="s">
        <v>7</v>
      </c>
      <c r="D285" s="1" t="s">
        <v>8</v>
      </c>
      <c r="E285" s="1" t="s">
        <v>9</v>
      </c>
      <c r="G285" s="1" t="s">
        <v>10</v>
      </c>
      <c r="H285" s="1" t="s">
        <v>11</v>
      </c>
      <c r="I285" s="1" t="s">
        <v>12</v>
      </c>
      <c r="J285" s="1" t="s">
        <v>13</v>
      </c>
      <c r="K285" s="1" t="s">
        <v>14</v>
      </c>
      <c r="L285" s="1" t="s">
        <v>15</v>
      </c>
      <c r="M285" s="1" t="s">
        <v>16</v>
      </c>
      <c r="N285" s="1" t="s">
        <v>17</v>
      </c>
      <c r="O285" s="1" t="s">
        <v>18</v>
      </c>
      <c r="P285" s="1" t="s">
        <v>19</v>
      </c>
      <c r="Q285" s="1" t="s">
        <v>20</v>
      </c>
    </row>
    <row r="286" spans="1:17" s="1" customFormat="1" x14ac:dyDescent="0.2"/>
    <row r="287" spans="1:17" s="1" customFormat="1" x14ac:dyDescent="0.2">
      <c r="D287" s="1" t="s">
        <v>21</v>
      </c>
      <c r="E287" s="1">
        <v>103148714</v>
      </c>
      <c r="G287" s="1" t="s">
        <v>114</v>
      </c>
      <c r="I287" s="1" t="s">
        <v>114</v>
      </c>
      <c r="K287" s="2">
        <v>1100932.31</v>
      </c>
      <c r="L287" s="1" t="s">
        <v>23</v>
      </c>
      <c r="N287" s="2">
        <v>259225.88</v>
      </c>
      <c r="O287" s="1" t="s">
        <v>24</v>
      </c>
      <c r="P287" s="1" t="s">
        <v>162</v>
      </c>
      <c r="Q287" s="1">
        <v>4.2469999999999999</v>
      </c>
    </row>
    <row r="288" spans="1:17" s="1" customFormat="1" x14ac:dyDescent="0.2">
      <c r="D288" s="1" t="s">
        <v>21</v>
      </c>
      <c r="E288" s="1">
        <v>103148714</v>
      </c>
      <c r="G288" s="1" t="s">
        <v>114</v>
      </c>
      <c r="I288" s="1" t="s">
        <v>114</v>
      </c>
      <c r="K288" s="2">
        <v>402246.83</v>
      </c>
      <c r="L288" s="1" t="s">
        <v>23</v>
      </c>
      <c r="N288" s="2">
        <v>94713.17</v>
      </c>
      <c r="O288" s="1" t="s">
        <v>24</v>
      </c>
      <c r="P288" s="1" t="s">
        <v>163</v>
      </c>
      <c r="Q288" s="1">
        <v>4.2469999999999999</v>
      </c>
    </row>
    <row r="289" spans="1:17" s="1" customFormat="1" x14ac:dyDescent="0.2">
      <c r="D289" s="1" t="s">
        <v>21</v>
      </c>
      <c r="E289" s="1">
        <v>103148778</v>
      </c>
      <c r="G289" s="1" t="s">
        <v>28</v>
      </c>
      <c r="I289" s="1" t="s">
        <v>28</v>
      </c>
      <c r="K289" s="2">
        <v>705641.52</v>
      </c>
      <c r="L289" s="1" t="s">
        <v>23</v>
      </c>
      <c r="N289" s="2">
        <v>166956.47</v>
      </c>
      <c r="O289" s="1" t="s">
        <v>24</v>
      </c>
      <c r="P289" s="1" t="s">
        <v>164</v>
      </c>
      <c r="Q289" s="1">
        <v>4.2264999999999997</v>
      </c>
    </row>
    <row r="290" spans="1:17" s="1" customFormat="1" x14ac:dyDescent="0.2">
      <c r="D290" s="1" t="s">
        <v>21</v>
      </c>
      <c r="E290" s="1">
        <v>103163472</v>
      </c>
      <c r="G290" s="1" t="s">
        <v>59</v>
      </c>
      <c r="I290" s="1" t="s">
        <v>59</v>
      </c>
      <c r="K290" s="2">
        <v>1178877.1399999999</v>
      </c>
      <c r="L290" s="1" t="s">
        <v>23</v>
      </c>
      <c r="N290" s="2">
        <v>279852.14</v>
      </c>
      <c r="O290" s="1" t="s">
        <v>24</v>
      </c>
      <c r="P290" s="1" t="s">
        <v>165</v>
      </c>
      <c r="Q290" s="1">
        <v>4.2125000000000004</v>
      </c>
    </row>
    <row r="291" spans="1:17" s="1" customFormat="1" x14ac:dyDescent="0.2">
      <c r="D291" s="1" t="s">
        <v>21</v>
      </c>
      <c r="E291" s="1">
        <v>103163472</v>
      </c>
      <c r="G291" s="1" t="s">
        <v>59</v>
      </c>
      <c r="I291" s="1" t="s">
        <v>59</v>
      </c>
      <c r="K291" s="2">
        <v>1798576.84</v>
      </c>
      <c r="L291" s="1" t="s">
        <v>23</v>
      </c>
      <c r="N291" s="2">
        <v>426961.86</v>
      </c>
      <c r="O291" s="1" t="s">
        <v>24</v>
      </c>
      <c r="P291" s="1" t="s">
        <v>166</v>
      </c>
      <c r="Q291" s="1">
        <v>4.2125000000000004</v>
      </c>
    </row>
    <row r="292" spans="1:17" s="1" customFormat="1" x14ac:dyDescent="0.2"/>
    <row r="293" spans="1:17" s="1" customFormat="1" x14ac:dyDescent="0.2">
      <c r="B293" s="1" t="s">
        <v>41</v>
      </c>
      <c r="K293" s="2">
        <v>5186274.6399999997</v>
      </c>
      <c r="L293" s="1" t="s">
        <v>23</v>
      </c>
      <c r="N293" s="2">
        <v>1227709.52</v>
      </c>
      <c r="O293" s="1" t="s">
        <v>24</v>
      </c>
    </row>
    <row r="294" spans="1:17" s="1" customFormat="1" x14ac:dyDescent="0.2"/>
    <row r="295" spans="1:17" x14ac:dyDescent="0.2">
      <c r="A295" s="4"/>
      <c r="B295" s="4" t="s">
        <v>42</v>
      </c>
      <c r="C295" s="4" t="s">
        <v>167</v>
      </c>
      <c r="D295" s="4"/>
      <c r="E295" s="4"/>
      <c r="F295" s="4"/>
      <c r="G295" s="4"/>
      <c r="H295" s="4"/>
      <c r="I295" s="4"/>
      <c r="J295" s="4"/>
      <c r="K295" s="5">
        <v>5186274.6399999997</v>
      </c>
      <c r="L295" s="4" t="s">
        <v>23</v>
      </c>
      <c r="M295" s="4"/>
      <c r="N295" s="5">
        <v>1227709.52</v>
      </c>
      <c r="O295" s="4" t="s">
        <v>24</v>
      </c>
      <c r="P295" s="4"/>
      <c r="Q295" s="4"/>
    </row>
    <row r="296" spans="1:17" s="1" customFormat="1" x14ac:dyDescent="0.2"/>
    <row r="297" spans="1:17" s="1" customFormat="1" x14ac:dyDescent="0.2">
      <c r="A297" s="1" t="s">
        <v>0</v>
      </c>
      <c r="F297" s="1">
        <v>501137</v>
      </c>
    </row>
    <row r="298" spans="1:17" s="1" customFormat="1" x14ac:dyDescent="0.2">
      <c r="A298" s="1" t="s">
        <v>1</v>
      </c>
      <c r="F298" s="1" t="s">
        <v>2</v>
      </c>
    </row>
    <row r="299" spans="1:17" s="1" customFormat="1" x14ac:dyDescent="0.2"/>
    <row r="300" spans="1:17" s="1" customFormat="1" x14ac:dyDescent="0.2">
      <c r="A300" s="1" t="s">
        <v>3</v>
      </c>
      <c r="F300" s="1" t="s">
        <v>168</v>
      </c>
    </row>
    <row r="301" spans="1:17" s="1" customFormat="1" x14ac:dyDescent="0.2">
      <c r="A301" s="1" t="s">
        <v>5</v>
      </c>
    </row>
    <row r="302" spans="1:17" s="1" customFormat="1" x14ac:dyDescent="0.2"/>
    <row r="303" spans="1:17" s="1" customFormat="1" x14ac:dyDescent="0.2"/>
    <row r="304" spans="1:17" s="1" customFormat="1" x14ac:dyDescent="0.2">
      <c r="C304" s="1" t="s">
        <v>7</v>
      </c>
      <c r="D304" s="1" t="s">
        <v>8</v>
      </c>
      <c r="E304" s="1" t="s">
        <v>9</v>
      </c>
      <c r="G304" s="1" t="s">
        <v>10</v>
      </c>
      <c r="H304" s="1" t="s">
        <v>11</v>
      </c>
      <c r="I304" s="1" t="s">
        <v>12</v>
      </c>
      <c r="J304" s="1" t="s">
        <v>13</v>
      </c>
      <c r="K304" s="1" t="s">
        <v>14</v>
      </c>
      <c r="L304" s="1" t="s">
        <v>15</v>
      </c>
      <c r="M304" s="1" t="s">
        <v>16</v>
      </c>
      <c r="N304" s="1" t="s">
        <v>17</v>
      </c>
      <c r="O304" s="1" t="s">
        <v>18</v>
      </c>
      <c r="P304" s="1" t="s">
        <v>19</v>
      </c>
      <c r="Q304" s="1" t="s">
        <v>20</v>
      </c>
    </row>
    <row r="305" spans="1:17" s="1" customFormat="1" x14ac:dyDescent="0.2"/>
    <row r="306" spans="1:17" s="1" customFormat="1" x14ac:dyDescent="0.2">
      <c r="D306" s="1" t="s">
        <v>21</v>
      </c>
      <c r="E306" s="1">
        <v>103148711</v>
      </c>
      <c r="G306" s="1" t="s">
        <v>114</v>
      </c>
      <c r="I306" s="1" t="s">
        <v>114</v>
      </c>
      <c r="K306" s="2">
        <v>73137.5</v>
      </c>
      <c r="L306" s="1" t="s">
        <v>23</v>
      </c>
      <c r="N306" s="2">
        <v>73137.5</v>
      </c>
      <c r="O306" s="1" t="s">
        <v>23</v>
      </c>
      <c r="P306" s="1" t="s">
        <v>169</v>
      </c>
      <c r="Q306" s="1">
        <v>1</v>
      </c>
    </row>
    <row r="307" spans="1:17" s="1" customFormat="1" x14ac:dyDescent="0.2">
      <c r="D307" s="1" t="s">
        <v>21</v>
      </c>
      <c r="E307" s="1">
        <v>103148751</v>
      </c>
      <c r="G307" s="1" t="s">
        <v>26</v>
      </c>
      <c r="I307" s="1" t="s">
        <v>26</v>
      </c>
      <c r="K307" s="2">
        <v>71750</v>
      </c>
      <c r="L307" s="1" t="s">
        <v>23</v>
      </c>
      <c r="N307" s="2">
        <v>71750</v>
      </c>
      <c r="O307" s="1" t="s">
        <v>23</v>
      </c>
      <c r="P307" s="1" t="s">
        <v>170</v>
      </c>
      <c r="Q307" s="1">
        <v>1</v>
      </c>
    </row>
    <row r="308" spans="1:17" s="1" customFormat="1" x14ac:dyDescent="0.2"/>
    <row r="309" spans="1:17" s="1" customFormat="1" x14ac:dyDescent="0.2">
      <c r="B309" s="1" t="s">
        <v>41</v>
      </c>
      <c r="K309" s="2">
        <v>144887.5</v>
      </c>
      <c r="L309" s="1" t="s">
        <v>23</v>
      </c>
      <c r="N309" s="2">
        <v>144887.5</v>
      </c>
      <c r="O309" s="1" t="s">
        <v>23</v>
      </c>
    </row>
    <row r="310" spans="1:17" s="1" customFormat="1" x14ac:dyDescent="0.2"/>
    <row r="311" spans="1:17" x14ac:dyDescent="0.2">
      <c r="A311" s="4"/>
      <c r="B311" s="4" t="s">
        <v>42</v>
      </c>
      <c r="C311" s="4" t="s">
        <v>171</v>
      </c>
      <c r="D311" s="4"/>
      <c r="E311" s="4"/>
      <c r="F311" s="4"/>
      <c r="G311" s="4"/>
      <c r="H311" s="4"/>
      <c r="I311" s="4"/>
      <c r="J311" s="4"/>
      <c r="K311" s="5">
        <v>144887.5</v>
      </c>
      <c r="L311" s="4" t="s">
        <v>23</v>
      </c>
      <c r="M311" s="4"/>
      <c r="N311" s="5">
        <v>144887.5</v>
      </c>
      <c r="O311" s="4" t="s">
        <v>23</v>
      </c>
      <c r="P311" s="4"/>
      <c r="Q311" s="4"/>
    </row>
    <row r="312" spans="1:17" s="1" customFormat="1" x14ac:dyDescent="0.2"/>
    <row r="313" spans="1:17" s="1" customFormat="1" x14ac:dyDescent="0.2">
      <c r="A313" s="1" t="s">
        <v>0</v>
      </c>
      <c r="F313" s="1">
        <v>501140</v>
      </c>
    </row>
    <row r="314" spans="1:17" s="1" customFormat="1" x14ac:dyDescent="0.2">
      <c r="A314" s="1" t="s">
        <v>1</v>
      </c>
      <c r="F314" s="1" t="s">
        <v>2</v>
      </c>
    </row>
    <row r="315" spans="1:17" s="1" customFormat="1" x14ac:dyDescent="0.2"/>
    <row r="316" spans="1:17" s="1" customFormat="1" x14ac:dyDescent="0.2">
      <c r="A316" s="1" t="s">
        <v>3</v>
      </c>
      <c r="F316" s="1" t="s">
        <v>172</v>
      </c>
    </row>
    <row r="317" spans="1:17" s="1" customFormat="1" x14ac:dyDescent="0.2">
      <c r="A317" s="1" t="s">
        <v>5</v>
      </c>
      <c r="F317" s="1" t="s">
        <v>97</v>
      </c>
    </row>
    <row r="318" spans="1:17" s="1" customFormat="1" x14ac:dyDescent="0.2"/>
    <row r="319" spans="1:17" s="1" customFormat="1" x14ac:dyDescent="0.2"/>
    <row r="320" spans="1:17" s="1" customFormat="1" x14ac:dyDescent="0.2">
      <c r="C320" s="1" t="s">
        <v>7</v>
      </c>
      <c r="D320" s="1" t="s">
        <v>8</v>
      </c>
      <c r="E320" s="1" t="s">
        <v>9</v>
      </c>
      <c r="G320" s="1" t="s">
        <v>10</v>
      </c>
      <c r="H320" s="1" t="s">
        <v>11</v>
      </c>
      <c r="I320" s="1" t="s">
        <v>12</v>
      </c>
      <c r="J320" s="1" t="s">
        <v>13</v>
      </c>
      <c r="K320" s="1" t="s">
        <v>14</v>
      </c>
      <c r="L320" s="1" t="s">
        <v>15</v>
      </c>
      <c r="M320" s="1" t="s">
        <v>16</v>
      </c>
      <c r="N320" s="1" t="s">
        <v>17</v>
      </c>
      <c r="O320" s="1" t="s">
        <v>18</v>
      </c>
      <c r="P320" s="1" t="s">
        <v>19</v>
      </c>
      <c r="Q320" s="1" t="s">
        <v>20</v>
      </c>
    </row>
    <row r="321" spans="1:17" s="1" customFormat="1" x14ac:dyDescent="0.2"/>
    <row r="322" spans="1:17" s="1" customFormat="1" x14ac:dyDescent="0.2">
      <c r="D322" s="1" t="s">
        <v>21</v>
      </c>
      <c r="E322" s="1">
        <v>103148808</v>
      </c>
      <c r="G322" s="1" t="s">
        <v>30</v>
      </c>
      <c r="I322" s="1" t="s">
        <v>30</v>
      </c>
      <c r="K322" s="2">
        <v>860571.75</v>
      </c>
      <c r="L322" s="1" t="s">
        <v>23</v>
      </c>
      <c r="N322" s="2">
        <v>860571.75</v>
      </c>
      <c r="O322" s="1" t="s">
        <v>23</v>
      </c>
      <c r="P322" s="1" t="s">
        <v>173</v>
      </c>
      <c r="Q322" s="1">
        <v>1</v>
      </c>
    </row>
    <row r="323" spans="1:17" s="1" customFormat="1" x14ac:dyDescent="0.2">
      <c r="D323" s="1" t="s">
        <v>21</v>
      </c>
      <c r="E323" s="1">
        <v>103148943</v>
      </c>
      <c r="G323" s="1" t="s">
        <v>37</v>
      </c>
      <c r="I323" s="1" t="s">
        <v>37</v>
      </c>
      <c r="K323" s="2">
        <v>168799.8</v>
      </c>
      <c r="L323" s="1" t="s">
        <v>23</v>
      </c>
      <c r="N323" s="2">
        <v>168799.8</v>
      </c>
      <c r="O323" s="1" t="s">
        <v>23</v>
      </c>
      <c r="P323" s="1" t="s">
        <v>174</v>
      </c>
      <c r="Q323" s="1">
        <v>1</v>
      </c>
    </row>
    <row r="324" spans="1:17" s="1" customFormat="1" x14ac:dyDescent="0.2">
      <c r="D324" s="1" t="s">
        <v>21</v>
      </c>
      <c r="E324" s="1">
        <v>103148944</v>
      </c>
      <c r="G324" s="1" t="s">
        <v>37</v>
      </c>
      <c r="I324" s="1" t="s">
        <v>37</v>
      </c>
      <c r="K324" s="2">
        <v>304160</v>
      </c>
      <c r="L324" s="1" t="s">
        <v>23</v>
      </c>
      <c r="N324" s="2">
        <v>304160</v>
      </c>
      <c r="O324" s="1" t="s">
        <v>23</v>
      </c>
      <c r="P324" s="1" t="s">
        <v>175</v>
      </c>
      <c r="Q324" s="1">
        <v>1</v>
      </c>
    </row>
    <row r="325" spans="1:17" s="1" customFormat="1" x14ac:dyDescent="0.2">
      <c r="D325" s="1" t="s">
        <v>21</v>
      </c>
      <c r="E325" s="1">
        <v>103148951</v>
      </c>
      <c r="G325" s="1" t="s">
        <v>57</v>
      </c>
      <c r="I325" s="1" t="s">
        <v>57</v>
      </c>
      <c r="K325" s="2">
        <v>241544.55</v>
      </c>
      <c r="L325" s="1" t="s">
        <v>23</v>
      </c>
      <c r="N325" s="2">
        <v>241544.55</v>
      </c>
      <c r="O325" s="1" t="s">
        <v>23</v>
      </c>
      <c r="P325" s="1" t="s">
        <v>176</v>
      </c>
      <c r="Q325" s="1">
        <v>1</v>
      </c>
    </row>
    <row r="326" spans="1:17" s="1" customFormat="1" x14ac:dyDescent="0.2"/>
    <row r="327" spans="1:17" s="1" customFormat="1" x14ac:dyDescent="0.2">
      <c r="B327" s="1" t="s">
        <v>41</v>
      </c>
      <c r="K327" s="2">
        <v>1575076.1</v>
      </c>
      <c r="L327" s="1" t="s">
        <v>23</v>
      </c>
      <c r="N327" s="2">
        <v>1575076.1</v>
      </c>
      <c r="O327" s="1" t="s">
        <v>23</v>
      </c>
    </row>
    <row r="328" spans="1:17" s="1" customFormat="1" x14ac:dyDescent="0.2"/>
    <row r="329" spans="1:17" x14ac:dyDescent="0.2">
      <c r="A329" s="4"/>
      <c r="B329" s="4" t="s">
        <v>42</v>
      </c>
      <c r="C329" s="4" t="s">
        <v>177</v>
      </c>
      <c r="D329" s="4"/>
      <c r="E329" s="4"/>
      <c r="F329" s="4"/>
      <c r="G329" s="4"/>
      <c r="H329" s="4"/>
      <c r="I329" s="4"/>
      <c r="J329" s="4"/>
      <c r="K329" s="5">
        <v>1575076.1</v>
      </c>
      <c r="L329" s="4" t="s">
        <v>23</v>
      </c>
      <c r="M329" s="4"/>
      <c r="N329" s="5">
        <v>1575076.1</v>
      </c>
      <c r="O329" s="4" t="s">
        <v>23</v>
      </c>
      <c r="P329" s="4"/>
      <c r="Q329" s="4"/>
    </row>
    <row r="330" spans="1:17" s="1" customFormat="1" x14ac:dyDescent="0.2"/>
    <row r="331" spans="1:17" s="1" customFormat="1" x14ac:dyDescent="0.2">
      <c r="A331" s="1" t="s">
        <v>0</v>
      </c>
      <c r="F331" s="1">
        <v>501142</v>
      </c>
    </row>
    <row r="332" spans="1:17" s="1" customFormat="1" x14ac:dyDescent="0.2">
      <c r="A332" s="1" t="s">
        <v>1</v>
      </c>
      <c r="F332" s="1" t="s">
        <v>2</v>
      </c>
    </row>
    <row r="333" spans="1:17" s="1" customFormat="1" x14ac:dyDescent="0.2"/>
    <row r="334" spans="1:17" s="1" customFormat="1" x14ac:dyDescent="0.2">
      <c r="A334" s="1" t="s">
        <v>3</v>
      </c>
      <c r="F334" s="1" t="s">
        <v>178</v>
      </c>
    </row>
    <row r="335" spans="1:17" s="1" customFormat="1" x14ac:dyDescent="0.2">
      <c r="A335" s="1" t="s">
        <v>5</v>
      </c>
      <c r="F335" s="1" t="s">
        <v>63</v>
      </c>
    </row>
    <row r="336" spans="1:17" s="1" customFormat="1" x14ac:dyDescent="0.2"/>
    <row r="337" spans="1:17" s="1" customFormat="1" x14ac:dyDescent="0.2"/>
    <row r="338" spans="1:17" s="1" customFormat="1" x14ac:dyDescent="0.2">
      <c r="C338" s="1" t="s">
        <v>7</v>
      </c>
      <c r="D338" s="1" t="s">
        <v>8</v>
      </c>
      <c r="E338" s="1" t="s">
        <v>9</v>
      </c>
      <c r="G338" s="1" t="s">
        <v>10</v>
      </c>
      <c r="H338" s="1" t="s">
        <v>11</v>
      </c>
      <c r="I338" s="1" t="s">
        <v>12</v>
      </c>
      <c r="J338" s="1" t="s">
        <v>13</v>
      </c>
      <c r="K338" s="1" t="s">
        <v>14</v>
      </c>
      <c r="L338" s="1" t="s">
        <v>15</v>
      </c>
      <c r="M338" s="1" t="s">
        <v>16</v>
      </c>
      <c r="N338" s="1" t="s">
        <v>17</v>
      </c>
      <c r="O338" s="1" t="s">
        <v>18</v>
      </c>
      <c r="P338" s="1" t="s">
        <v>19</v>
      </c>
      <c r="Q338" s="1" t="s">
        <v>20</v>
      </c>
    </row>
    <row r="339" spans="1:17" s="1" customFormat="1" x14ac:dyDescent="0.2"/>
    <row r="340" spans="1:17" s="1" customFormat="1" x14ac:dyDescent="0.2">
      <c r="D340" s="1" t="s">
        <v>21</v>
      </c>
      <c r="E340" s="1">
        <v>103148803</v>
      </c>
      <c r="G340" s="1" t="s">
        <v>30</v>
      </c>
      <c r="I340" s="1" t="s">
        <v>30</v>
      </c>
      <c r="K340" s="2">
        <v>744666.46</v>
      </c>
      <c r="L340" s="1" t="s">
        <v>23</v>
      </c>
      <c r="N340" s="2">
        <v>744666.46</v>
      </c>
      <c r="O340" s="1" t="s">
        <v>23</v>
      </c>
      <c r="P340" s="1" t="s">
        <v>179</v>
      </c>
      <c r="Q340" s="1">
        <v>1</v>
      </c>
    </row>
    <row r="341" spans="1:17" s="1" customFormat="1" x14ac:dyDescent="0.2"/>
    <row r="342" spans="1:17" s="1" customFormat="1" x14ac:dyDescent="0.2">
      <c r="B342" s="1" t="s">
        <v>41</v>
      </c>
      <c r="K342" s="2">
        <v>744666.46</v>
      </c>
      <c r="L342" s="1" t="s">
        <v>23</v>
      </c>
      <c r="N342" s="2">
        <v>744666.46</v>
      </c>
      <c r="O342" s="1" t="s">
        <v>23</v>
      </c>
    </row>
    <row r="343" spans="1:17" s="1" customFormat="1" x14ac:dyDescent="0.2"/>
    <row r="344" spans="1:17" x14ac:dyDescent="0.2">
      <c r="A344" s="4"/>
      <c r="B344" s="4" t="s">
        <v>42</v>
      </c>
      <c r="C344" s="4" t="s">
        <v>180</v>
      </c>
      <c r="D344" s="4"/>
      <c r="E344" s="4"/>
      <c r="F344" s="4"/>
      <c r="G344" s="4"/>
      <c r="H344" s="4"/>
      <c r="I344" s="4"/>
      <c r="J344" s="4"/>
      <c r="K344" s="5">
        <v>744666.46</v>
      </c>
      <c r="L344" s="4" t="s">
        <v>23</v>
      </c>
      <c r="M344" s="4"/>
      <c r="N344" s="5">
        <v>744666.46</v>
      </c>
      <c r="O344" s="4" t="s">
        <v>23</v>
      </c>
      <c r="P344" s="4"/>
      <c r="Q344" s="4"/>
    </row>
    <row r="345" spans="1:17" s="1" customFormat="1" x14ac:dyDescent="0.2"/>
    <row r="346" spans="1:17" s="1" customFormat="1" x14ac:dyDescent="0.2">
      <c r="A346" s="1" t="s">
        <v>0</v>
      </c>
      <c r="F346" s="1">
        <v>501147</v>
      </c>
    </row>
    <row r="347" spans="1:17" s="1" customFormat="1" x14ac:dyDescent="0.2">
      <c r="A347" s="1" t="s">
        <v>1</v>
      </c>
      <c r="F347" s="1" t="s">
        <v>2</v>
      </c>
    </row>
    <row r="348" spans="1:17" s="1" customFormat="1" x14ac:dyDescent="0.2"/>
    <row r="349" spans="1:17" s="1" customFormat="1" x14ac:dyDescent="0.2">
      <c r="A349" s="1" t="s">
        <v>3</v>
      </c>
      <c r="F349" s="1" t="s">
        <v>181</v>
      </c>
    </row>
    <row r="350" spans="1:17" s="1" customFormat="1" x14ac:dyDescent="0.2">
      <c r="A350" s="1" t="s">
        <v>5</v>
      </c>
      <c r="F350" s="1" t="s">
        <v>63</v>
      </c>
    </row>
    <row r="351" spans="1:17" s="1" customFormat="1" x14ac:dyDescent="0.2"/>
    <row r="352" spans="1:17" s="1" customFormat="1" x14ac:dyDescent="0.2"/>
    <row r="353" spans="1:17" s="1" customFormat="1" x14ac:dyDescent="0.2">
      <c r="C353" s="1" t="s">
        <v>7</v>
      </c>
      <c r="D353" s="1" t="s">
        <v>8</v>
      </c>
      <c r="E353" s="1" t="s">
        <v>9</v>
      </c>
      <c r="G353" s="1" t="s">
        <v>10</v>
      </c>
      <c r="H353" s="1" t="s">
        <v>11</v>
      </c>
      <c r="I353" s="1" t="s">
        <v>12</v>
      </c>
      <c r="J353" s="1" t="s">
        <v>13</v>
      </c>
      <c r="K353" s="1" t="s">
        <v>14</v>
      </c>
      <c r="L353" s="1" t="s">
        <v>15</v>
      </c>
      <c r="M353" s="1" t="s">
        <v>16</v>
      </c>
      <c r="N353" s="1" t="s">
        <v>17</v>
      </c>
      <c r="O353" s="1" t="s">
        <v>18</v>
      </c>
      <c r="P353" s="1" t="s">
        <v>19</v>
      </c>
      <c r="Q353" s="1" t="s">
        <v>20</v>
      </c>
    </row>
    <row r="354" spans="1:17" s="1" customFormat="1" x14ac:dyDescent="0.2"/>
    <row r="355" spans="1:17" s="1" customFormat="1" x14ac:dyDescent="0.2">
      <c r="D355" s="1" t="s">
        <v>21</v>
      </c>
      <c r="E355" s="1">
        <v>103148781</v>
      </c>
      <c r="G355" s="1" t="s">
        <v>100</v>
      </c>
      <c r="I355" s="1" t="s">
        <v>100</v>
      </c>
      <c r="K355" s="2">
        <v>100000</v>
      </c>
      <c r="L355" s="1" t="s">
        <v>23</v>
      </c>
      <c r="N355" s="2">
        <v>100000</v>
      </c>
      <c r="O355" s="1" t="s">
        <v>23</v>
      </c>
      <c r="P355" s="1" t="s">
        <v>182</v>
      </c>
      <c r="Q355" s="1">
        <v>1</v>
      </c>
    </row>
    <row r="356" spans="1:17" s="1" customFormat="1" x14ac:dyDescent="0.2">
      <c r="D356" s="1" t="s">
        <v>21</v>
      </c>
      <c r="E356" s="1">
        <v>103163465</v>
      </c>
      <c r="G356" s="1" t="s">
        <v>59</v>
      </c>
      <c r="I356" s="1" t="s">
        <v>59</v>
      </c>
      <c r="K356" s="2">
        <v>268774.5</v>
      </c>
      <c r="L356" s="1" t="s">
        <v>23</v>
      </c>
      <c r="N356" s="2">
        <v>268774.5</v>
      </c>
      <c r="O356" s="1" t="s">
        <v>23</v>
      </c>
      <c r="P356" s="1" t="s">
        <v>183</v>
      </c>
      <c r="Q356" s="1">
        <v>1</v>
      </c>
    </row>
    <row r="357" spans="1:17" s="1" customFormat="1" x14ac:dyDescent="0.2">
      <c r="D357" s="1" t="s">
        <v>21</v>
      </c>
      <c r="E357" s="1">
        <v>103163466</v>
      </c>
      <c r="G357" s="1" t="s">
        <v>59</v>
      </c>
      <c r="I357" s="1" t="s">
        <v>59</v>
      </c>
      <c r="K357" s="2">
        <v>41834</v>
      </c>
      <c r="L357" s="1" t="s">
        <v>23</v>
      </c>
      <c r="N357" s="2">
        <v>41834</v>
      </c>
      <c r="O357" s="1" t="s">
        <v>23</v>
      </c>
      <c r="P357" s="1" t="s">
        <v>184</v>
      </c>
      <c r="Q357" s="1">
        <v>1</v>
      </c>
    </row>
    <row r="358" spans="1:17" s="1" customFormat="1" x14ac:dyDescent="0.2"/>
    <row r="359" spans="1:17" s="1" customFormat="1" x14ac:dyDescent="0.2">
      <c r="B359" s="1" t="s">
        <v>41</v>
      </c>
      <c r="K359" s="2">
        <v>410608.5</v>
      </c>
      <c r="L359" s="1" t="s">
        <v>23</v>
      </c>
      <c r="N359" s="2">
        <v>410608.5</v>
      </c>
      <c r="O359" s="1" t="s">
        <v>23</v>
      </c>
    </row>
    <row r="360" spans="1:17" s="1" customFormat="1" x14ac:dyDescent="0.2"/>
    <row r="361" spans="1:17" x14ac:dyDescent="0.2">
      <c r="A361" s="4"/>
      <c r="B361" s="4" t="s">
        <v>42</v>
      </c>
      <c r="C361" s="4" t="s">
        <v>185</v>
      </c>
      <c r="D361" s="4"/>
      <c r="E361" s="4"/>
      <c r="F361" s="4"/>
      <c r="G361" s="4"/>
      <c r="H361" s="4"/>
      <c r="I361" s="4"/>
      <c r="J361" s="4"/>
      <c r="K361" s="5">
        <v>410608.5</v>
      </c>
      <c r="L361" s="4" t="s">
        <v>23</v>
      </c>
      <c r="M361" s="4"/>
      <c r="N361" s="5">
        <v>410608.5</v>
      </c>
      <c r="O361" s="4" t="s">
        <v>23</v>
      </c>
      <c r="P361" s="4"/>
      <c r="Q361" s="4"/>
    </row>
    <row r="362" spans="1:17" s="1" customFormat="1" x14ac:dyDescent="0.2"/>
    <row r="363" spans="1:17" s="1" customFormat="1" x14ac:dyDescent="0.2">
      <c r="A363" s="1" t="s">
        <v>0</v>
      </c>
      <c r="F363" s="1">
        <v>501157</v>
      </c>
    </row>
    <row r="364" spans="1:17" s="1" customFormat="1" x14ac:dyDescent="0.2">
      <c r="A364" s="1" t="s">
        <v>1</v>
      </c>
      <c r="F364" s="1" t="s">
        <v>2</v>
      </c>
    </row>
    <row r="365" spans="1:17" s="1" customFormat="1" x14ac:dyDescent="0.2"/>
    <row r="366" spans="1:17" s="1" customFormat="1" x14ac:dyDescent="0.2">
      <c r="A366" s="1" t="s">
        <v>3</v>
      </c>
      <c r="F366" s="1" t="s">
        <v>186</v>
      </c>
    </row>
    <row r="367" spans="1:17" s="1" customFormat="1" x14ac:dyDescent="0.2">
      <c r="A367" s="1" t="s">
        <v>5</v>
      </c>
      <c r="F367" s="1" t="s">
        <v>187</v>
      </c>
    </row>
    <row r="368" spans="1:17" s="1" customFormat="1" x14ac:dyDescent="0.2"/>
    <row r="369" spans="1:17" s="1" customFormat="1" x14ac:dyDescent="0.2"/>
    <row r="370" spans="1:17" s="1" customFormat="1" x14ac:dyDescent="0.2">
      <c r="C370" s="1" t="s">
        <v>7</v>
      </c>
      <c r="D370" s="1" t="s">
        <v>8</v>
      </c>
      <c r="E370" s="1" t="s">
        <v>9</v>
      </c>
      <c r="G370" s="1" t="s">
        <v>10</v>
      </c>
      <c r="H370" s="1" t="s">
        <v>11</v>
      </c>
      <c r="I370" s="1" t="s">
        <v>12</v>
      </c>
      <c r="J370" s="1" t="s">
        <v>13</v>
      </c>
      <c r="K370" s="1" t="s">
        <v>14</v>
      </c>
      <c r="L370" s="1" t="s">
        <v>15</v>
      </c>
      <c r="M370" s="1" t="s">
        <v>16</v>
      </c>
      <c r="N370" s="1" t="s">
        <v>17</v>
      </c>
      <c r="O370" s="1" t="s">
        <v>18</v>
      </c>
      <c r="P370" s="1" t="s">
        <v>19</v>
      </c>
      <c r="Q370" s="1" t="s">
        <v>20</v>
      </c>
    </row>
    <row r="371" spans="1:17" s="1" customFormat="1" x14ac:dyDescent="0.2"/>
    <row r="372" spans="1:17" s="1" customFormat="1" x14ac:dyDescent="0.2">
      <c r="D372" s="1" t="s">
        <v>21</v>
      </c>
      <c r="E372" s="1">
        <v>103148722</v>
      </c>
      <c r="G372" s="1" t="s">
        <v>84</v>
      </c>
      <c r="I372" s="1" t="s">
        <v>84</v>
      </c>
      <c r="K372" s="2">
        <v>2237670</v>
      </c>
      <c r="L372" s="1" t="s">
        <v>23</v>
      </c>
      <c r="N372" s="2">
        <v>529000</v>
      </c>
      <c r="O372" s="1" t="s">
        <v>24</v>
      </c>
      <c r="P372" s="1" t="s">
        <v>188</v>
      </c>
      <c r="Q372" s="1">
        <v>4.2300000000000004</v>
      </c>
    </row>
    <row r="373" spans="1:17" s="1" customFormat="1" x14ac:dyDescent="0.2">
      <c r="D373" s="1" t="s">
        <v>21</v>
      </c>
      <c r="E373" s="1">
        <v>103148775</v>
      </c>
      <c r="G373" s="1" t="s">
        <v>28</v>
      </c>
      <c r="I373" s="1" t="s">
        <v>28</v>
      </c>
      <c r="K373" s="2">
        <v>2426500</v>
      </c>
      <c r="L373" s="1" t="s">
        <v>23</v>
      </c>
      <c r="N373" s="2">
        <v>575000</v>
      </c>
      <c r="O373" s="1" t="s">
        <v>24</v>
      </c>
      <c r="P373" s="1" t="s">
        <v>189</v>
      </c>
      <c r="Q373" s="1">
        <v>4.22</v>
      </c>
    </row>
    <row r="374" spans="1:17" s="1" customFormat="1" x14ac:dyDescent="0.2"/>
    <row r="375" spans="1:17" s="1" customFormat="1" x14ac:dyDescent="0.2">
      <c r="B375" s="1" t="s">
        <v>41</v>
      </c>
      <c r="K375" s="2">
        <v>4664170</v>
      </c>
      <c r="L375" s="1" t="s">
        <v>23</v>
      </c>
      <c r="N375" s="2">
        <v>1104000</v>
      </c>
      <c r="O375" s="1" t="s">
        <v>24</v>
      </c>
    </row>
    <row r="376" spans="1:17" s="1" customFormat="1" x14ac:dyDescent="0.2"/>
    <row r="377" spans="1:17" x14ac:dyDescent="0.2">
      <c r="A377" s="4"/>
      <c r="B377" s="4" t="s">
        <v>42</v>
      </c>
      <c r="C377" s="4" t="s">
        <v>190</v>
      </c>
      <c r="D377" s="4"/>
      <c r="E377" s="4"/>
      <c r="F377" s="4"/>
      <c r="G377" s="4"/>
      <c r="H377" s="4"/>
      <c r="I377" s="4"/>
      <c r="J377" s="4"/>
      <c r="K377" s="5">
        <v>4664170</v>
      </c>
      <c r="L377" s="4" t="s">
        <v>23</v>
      </c>
      <c r="M377" s="4"/>
      <c r="N377" s="5">
        <v>1104000</v>
      </c>
      <c r="O377" s="4" t="s">
        <v>24</v>
      </c>
      <c r="P377" s="4"/>
      <c r="Q377" s="4"/>
    </row>
    <row r="378" spans="1:17" s="1" customFormat="1" x14ac:dyDescent="0.2"/>
    <row r="379" spans="1:17" s="1" customFormat="1" x14ac:dyDescent="0.2">
      <c r="A379" s="1" t="s">
        <v>0</v>
      </c>
      <c r="F379" s="1">
        <v>501161</v>
      </c>
    </row>
    <row r="380" spans="1:17" s="1" customFormat="1" x14ac:dyDescent="0.2">
      <c r="A380" s="1" t="s">
        <v>1</v>
      </c>
      <c r="F380" s="1" t="s">
        <v>2</v>
      </c>
    </row>
    <row r="381" spans="1:17" s="1" customFormat="1" x14ac:dyDescent="0.2"/>
    <row r="382" spans="1:17" s="1" customFormat="1" x14ac:dyDescent="0.2">
      <c r="A382" s="1" t="s">
        <v>3</v>
      </c>
      <c r="F382" s="1" t="s">
        <v>191</v>
      </c>
    </row>
    <row r="383" spans="1:17" s="1" customFormat="1" x14ac:dyDescent="0.2">
      <c r="A383" s="1" t="s">
        <v>5</v>
      </c>
      <c r="F383" s="1" t="s">
        <v>192</v>
      </c>
    </row>
    <row r="384" spans="1:17" s="1" customFormat="1" x14ac:dyDescent="0.2"/>
    <row r="385" spans="1:17" s="1" customFormat="1" x14ac:dyDescent="0.2"/>
    <row r="386" spans="1:17" s="1" customFormat="1" x14ac:dyDescent="0.2">
      <c r="C386" s="1" t="s">
        <v>7</v>
      </c>
      <c r="D386" s="1" t="s">
        <v>8</v>
      </c>
      <c r="E386" s="1" t="s">
        <v>9</v>
      </c>
      <c r="G386" s="1" t="s">
        <v>10</v>
      </c>
      <c r="H386" s="1" t="s">
        <v>11</v>
      </c>
      <c r="I386" s="1" t="s">
        <v>12</v>
      </c>
      <c r="J386" s="1" t="s">
        <v>13</v>
      </c>
      <c r="K386" s="1" t="s">
        <v>14</v>
      </c>
      <c r="L386" s="1" t="s">
        <v>15</v>
      </c>
      <c r="M386" s="1" t="s">
        <v>16</v>
      </c>
      <c r="N386" s="1" t="s">
        <v>17</v>
      </c>
      <c r="O386" s="1" t="s">
        <v>18</v>
      </c>
      <c r="P386" s="1" t="s">
        <v>19</v>
      </c>
      <c r="Q386" s="1" t="s">
        <v>20</v>
      </c>
    </row>
    <row r="387" spans="1:17" s="1" customFormat="1" x14ac:dyDescent="0.2"/>
    <row r="388" spans="1:17" s="1" customFormat="1" x14ac:dyDescent="0.2">
      <c r="D388" s="1" t="s">
        <v>21</v>
      </c>
      <c r="E388" s="1">
        <v>103148734</v>
      </c>
      <c r="G388" s="1" t="s">
        <v>22</v>
      </c>
      <c r="I388" s="1" t="s">
        <v>22</v>
      </c>
      <c r="K388" s="2">
        <v>2335497.81</v>
      </c>
      <c r="L388" s="1" t="s">
        <v>23</v>
      </c>
      <c r="N388" s="2">
        <v>2335497.81</v>
      </c>
      <c r="O388" s="1" t="s">
        <v>23</v>
      </c>
      <c r="P388" s="1" t="s">
        <v>193</v>
      </c>
      <c r="Q388" s="1">
        <v>1</v>
      </c>
    </row>
    <row r="389" spans="1:17" s="1" customFormat="1" x14ac:dyDescent="0.2"/>
    <row r="390" spans="1:17" s="1" customFormat="1" x14ac:dyDescent="0.2">
      <c r="B390" s="1" t="s">
        <v>41</v>
      </c>
      <c r="K390" s="2">
        <v>2335497.81</v>
      </c>
      <c r="L390" s="1" t="s">
        <v>23</v>
      </c>
      <c r="N390" s="2">
        <v>2335497.81</v>
      </c>
      <c r="O390" s="1" t="s">
        <v>23</v>
      </c>
    </row>
    <row r="391" spans="1:17" s="1" customFormat="1" x14ac:dyDescent="0.2"/>
    <row r="392" spans="1:17" x14ac:dyDescent="0.2">
      <c r="A392" s="4"/>
      <c r="B392" s="4" t="s">
        <v>42</v>
      </c>
      <c r="C392" s="4" t="s">
        <v>194</v>
      </c>
      <c r="D392" s="4"/>
      <c r="E392" s="4"/>
      <c r="F392" s="4"/>
      <c r="G392" s="4"/>
      <c r="H392" s="4"/>
      <c r="I392" s="4"/>
      <c r="J392" s="4"/>
      <c r="K392" s="5">
        <v>2335497.81</v>
      </c>
      <c r="L392" s="4" t="s">
        <v>23</v>
      </c>
      <c r="M392" s="4"/>
      <c r="N392" s="5">
        <v>2335497.81</v>
      </c>
      <c r="O392" s="4" t="s">
        <v>23</v>
      </c>
      <c r="P392" s="4"/>
      <c r="Q392" s="4"/>
    </row>
    <row r="393" spans="1:17" s="1" customFormat="1" x14ac:dyDescent="0.2"/>
    <row r="394" spans="1:17" s="1" customFormat="1" x14ac:dyDescent="0.2">
      <c r="A394" s="1" t="s">
        <v>0</v>
      </c>
      <c r="F394" s="1">
        <v>501166</v>
      </c>
    </row>
    <row r="395" spans="1:17" s="1" customFormat="1" x14ac:dyDescent="0.2">
      <c r="A395" s="1" t="s">
        <v>1</v>
      </c>
      <c r="F395" s="1" t="s">
        <v>2</v>
      </c>
    </row>
    <row r="396" spans="1:17" s="1" customFormat="1" x14ac:dyDescent="0.2"/>
    <row r="397" spans="1:17" s="1" customFormat="1" x14ac:dyDescent="0.2">
      <c r="A397" s="1" t="s">
        <v>3</v>
      </c>
      <c r="F397" s="1" t="s">
        <v>195</v>
      </c>
    </row>
    <row r="398" spans="1:17" s="1" customFormat="1" x14ac:dyDescent="0.2">
      <c r="A398" s="1" t="s">
        <v>5</v>
      </c>
      <c r="F398" s="1" t="s">
        <v>63</v>
      </c>
    </row>
    <row r="399" spans="1:17" s="1" customFormat="1" x14ac:dyDescent="0.2"/>
    <row r="400" spans="1:17" s="1" customFormat="1" x14ac:dyDescent="0.2"/>
    <row r="401" spans="1:17" s="1" customFormat="1" x14ac:dyDescent="0.2">
      <c r="C401" s="1" t="s">
        <v>7</v>
      </c>
      <c r="D401" s="1" t="s">
        <v>8</v>
      </c>
      <c r="E401" s="1" t="s">
        <v>9</v>
      </c>
      <c r="G401" s="1" t="s">
        <v>10</v>
      </c>
      <c r="H401" s="1" t="s">
        <v>11</v>
      </c>
      <c r="I401" s="1" t="s">
        <v>12</v>
      </c>
      <c r="J401" s="1" t="s">
        <v>13</v>
      </c>
      <c r="K401" s="1" t="s">
        <v>14</v>
      </c>
      <c r="L401" s="1" t="s">
        <v>15</v>
      </c>
      <c r="M401" s="1" t="s">
        <v>16</v>
      </c>
      <c r="N401" s="1" t="s">
        <v>17</v>
      </c>
      <c r="O401" s="1" t="s">
        <v>18</v>
      </c>
      <c r="P401" s="1" t="s">
        <v>19</v>
      </c>
      <c r="Q401" s="1" t="s">
        <v>20</v>
      </c>
    </row>
    <row r="402" spans="1:17" s="1" customFormat="1" x14ac:dyDescent="0.2"/>
    <row r="403" spans="1:17" s="1" customFormat="1" x14ac:dyDescent="0.2">
      <c r="D403" s="1" t="s">
        <v>21</v>
      </c>
      <c r="E403" s="1">
        <v>103148728</v>
      </c>
      <c r="G403" s="1" t="s">
        <v>124</v>
      </c>
      <c r="I403" s="1" t="s">
        <v>124</v>
      </c>
      <c r="K403" s="2">
        <v>100000</v>
      </c>
      <c r="L403" s="1" t="s">
        <v>23</v>
      </c>
      <c r="N403" s="2">
        <v>100000</v>
      </c>
      <c r="O403" s="1" t="s">
        <v>23</v>
      </c>
      <c r="P403" s="1" t="s">
        <v>196</v>
      </c>
      <c r="Q403" s="1">
        <v>1</v>
      </c>
    </row>
    <row r="404" spans="1:17" s="1" customFormat="1" x14ac:dyDescent="0.2">
      <c r="D404" s="1" t="s">
        <v>21</v>
      </c>
      <c r="E404" s="1">
        <v>103148729</v>
      </c>
      <c r="G404" s="1" t="s">
        <v>124</v>
      </c>
      <c r="I404" s="1" t="s">
        <v>124</v>
      </c>
      <c r="K404" s="2">
        <v>100000</v>
      </c>
      <c r="L404" s="1" t="s">
        <v>23</v>
      </c>
      <c r="N404" s="2">
        <v>100000</v>
      </c>
      <c r="O404" s="1" t="s">
        <v>23</v>
      </c>
      <c r="P404" s="1" t="s">
        <v>197</v>
      </c>
      <c r="Q404" s="1">
        <v>1</v>
      </c>
    </row>
    <row r="405" spans="1:17" s="1" customFormat="1" x14ac:dyDescent="0.2"/>
    <row r="406" spans="1:17" s="1" customFormat="1" x14ac:dyDescent="0.2">
      <c r="B406" s="1" t="s">
        <v>41</v>
      </c>
      <c r="K406" s="2">
        <v>200000</v>
      </c>
      <c r="L406" s="1" t="s">
        <v>23</v>
      </c>
      <c r="N406" s="2">
        <v>200000</v>
      </c>
      <c r="O406" s="1" t="s">
        <v>23</v>
      </c>
    </row>
    <row r="407" spans="1:17" s="1" customFormat="1" x14ac:dyDescent="0.2"/>
    <row r="408" spans="1:17" x14ac:dyDescent="0.2">
      <c r="A408" s="4"/>
      <c r="B408" s="4" t="s">
        <v>42</v>
      </c>
      <c r="C408" s="4" t="s">
        <v>198</v>
      </c>
      <c r="D408" s="4"/>
      <c r="E408" s="4"/>
      <c r="F408" s="4"/>
      <c r="G408" s="4"/>
      <c r="H408" s="4"/>
      <c r="I408" s="4"/>
      <c r="J408" s="4"/>
      <c r="K408" s="5">
        <v>200000</v>
      </c>
      <c r="L408" s="4" t="s">
        <v>23</v>
      </c>
      <c r="M408" s="4"/>
      <c r="N408" s="5">
        <v>200000</v>
      </c>
      <c r="O408" s="4" t="s">
        <v>23</v>
      </c>
      <c r="P408" s="4"/>
      <c r="Q408" s="4"/>
    </row>
    <row r="409" spans="1:17" s="1" customFormat="1" x14ac:dyDescent="0.2"/>
    <row r="410" spans="1:17" s="1" customFormat="1" x14ac:dyDescent="0.2">
      <c r="A410" s="1" t="s">
        <v>0</v>
      </c>
      <c r="F410" s="1">
        <v>501167</v>
      </c>
    </row>
    <row r="411" spans="1:17" s="1" customFormat="1" x14ac:dyDescent="0.2">
      <c r="A411" s="1" t="s">
        <v>1</v>
      </c>
      <c r="F411" s="1" t="s">
        <v>2</v>
      </c>
    </row>
    <row r="412" spans="1:17" s="1" customFormat="1" x14ac:dyDescent="0.2"/>
    <row r="413" spans="1:17" s="1" customFormat="1" x14ac:dyDescent="0.2">
      <c r="A413" s="1" t="s">
        <v>3</v>
      </c>
      <c r="F413" s="1" t="s">
        <v>186</v>
      </c>
    </row>
    <row r="414" spans="1:17" s="1" customFormat="1" x14ac:dyDescent="0.2">
      <c r="A414" s="1" t="s">
        <v>5</v>
      </c>
      <c r="F414" s="1" t="s">
        <v>92</v>
      </c>
    </row>
    <row r="415" spans="1:17" s="1" customFormat="1" x14ac:dyDescent="0.2"/>
    <row r="416" spans="1:17" s="1" customFormat="1" x14ac:dyDescent="0.2"/>
    <row r="417" spans="1:17" s="1" customFormat="1" x14ac:dyDescent="0.2">
      <c r="C417" s="1" t="s">
        <v>7</v>
      </c>
      <c r="D417" s="1" t="s">
        <v>8</v>
      </c>
      <c r="E417" s="1" t="s">
        <v>9</v>
      </c>
      <c r="G417" s="1" t="s">
        <v>10</v>
      </c>
      <c r="H417" s="1" t="s">
        <v>11</v>
      </c>
      <c r="I417" s="1" t="s">
        <v>12</v>
      </c>
      <c r="J417" s="1" t="s">
        <v>13</v>
      </c>
      <c r="K417" s="1" t="s">
        <v>14</v>
      </c>
      <c r="L417" s="1" t="s">
        <v>15</v>
      </c>
      <c r="M417" s="1" t="s">
        <v>16</v>
      </c>
      <c r="N417" s="1" t="s">
        <v>17</v>
      </c>
      <c r="O417" s="1" t="s">
        <v>18</v>
      </c>
      <c r="P417" s="1" t="s">
        <v>19</v>
      </c>
      <c r="Q417" s="1" t="s">
        <v>20</v>
      </c>
    </row>
    <row r="418" spans="1:17" s="1" customFormat="1" x14ac:dyDescent="0.2"/>
    <row r="419" spans="1:17" s="1" customFormat="1" x14ac:dyDescent="0.2">
      <c r="D419" s="1" t="s">
        <v>21</v>
      </c>
      <c r="E419" s="1">
        <v>103148733</v>
      </c>
      <c r="G419" s="1" t="s">
        <v>158</v>
      </c>
      <c r="I419" s="1" t="s">
        <v>158</v>
      </c>
      <c r="K419" s="2">
        <v>2126050</v>
      </c>
      <c r="L419" s="1" t="s">
        <v>23</v>
      </c>
      <c r="N419" s="2">
        <v>505000</v>
      </c>
      <c r="O419" s="1" t="s">
        <v>24</v>
      </c>
      <c r="P419" s="1" t="s">
        <v>199</v>
      </c>
      <c r="Q419" s="1">
        <v>4.21</v>
      </c>
    </row>
    <row r="420" spans="1:17" s="1" customFormat="1" x14ac:dyDescent="0.2">
      <c r="D420" s="1" t="s">
        <v>21</v>
      </c>
      <c r="E420" s="1">
        <v>103148820</v>
      </c>
      <c r="G420" s="1" t="s">
        <v>68</v>
      </c>
      <c r="I420" s="1" t="s">
        <v>68</v>
      </c>
      <c r="K420" s="2">
        <v>2206435</v>
      </c>
      <c r="L420" s="1" t="s">
        <v>23</v>
      </c>
      <c r="N420" s="2">
        <v>521000</v>
      </c>
      <c r="O420" s="1" t="s">
        <v>24</v>
      </c>
      <c r="P420" s="1" t="s">
        <v>200</v>
      </c>
      <c r="Q420" s="1">
        <v>4.2350000000000003</v>
      </c>
    </row>
    <row r="421" spans="1:17" s="1" customFormat="1" x14ac:dyDescent="0.2"/>
    <row r="422" spans="1:17" s="1" customFormat="1" x14ac:dyDescent="0.2">
      <c r="B422" s="1" t="s">
        <v>41</v>
      </c>
      <c r="K422" s="2">
        <v>4332485</v>
      </c>
      <c r="L422" s="1" t="s">
        <v>23</v>
      </c>
      <c r="N422" s="2">
        <v>1026000</v>
      </c>
      <c r="O422" s="1" t="s">
        <v>24</v>
      </c>
    </row>
    <row r="423" spans="1:17" s="1" customFormat="1" x14ac:dyDescent="0.2"/>
    <row r="424" spans="1:17" x14ac:dyDescent="0.2">
      <c r="A424" s="4"/>
      <c r="B424" s="4" t="s">
        <v>42</v>
      </c>
      <c r="C424" s="4" t="s">
        <v>201</v>
      </c>
      <c r="D424" s="4"/>
      <c r="E424" s="4"/>
      <c r="F424" s="4"/>
      <c r="G424" s="4"/>
      <c r="H424" s="4"/>
      <c r="I424" s="4"/>
      <c r="J424" s="4"/>
      <c r="K424" s="5">
        <v>4332485</v>
      </c>
      <c r="L424" s="4" t="s">
        <v>23</v>
      </c>
      <c r="M424" s="4"/>
      <c r="N424" s="5">
        <v>1026000</v>
      </c>
      <c r="O424" s="4" t="s">
        <v>24</v>
      </c>
      <c r="P424" s="4"/>
      <c r="Q424" s="4"/>
    </row>
    <row r="425" spans="1:17" s="1" customFormat="1" x14ac:dyDescent="0.2"/>
    <row r="426" spans="1:17" s="1" customFormat="1" x14ac:dyDescent="0.2">
      <c r="A426" s="1" t="s">
        <v>0</v>
      </c>
      <c r="F426" s="1">
        <v>501169</v>
      </c>
    </row>
    <row r="427" spans="1:17" s="1" customFormat="1" x14ac:dyDescent="0.2">
      <c r="A427" s="1" t="s">
        <v>1</v>
      </c>
      <c r="F427" s="1" t="s">
        <v>2</v>
      </c>
    </row>
    <row r="428" spans="1:17" s="1" customFormat="1" x14ac:dyDescent="0.2"/>
    <row r="429" spans="1:17" s="1" customFormat="1" x14ac:dyDescent="0.2">
      <c r="A429" s="1" t="s">
        <v>3</v>
      </c>
      <c r="F429" s="1" t="s">
        <v>202</v>
      </c>
    </row>
    <row r="430" spans="1:17" s="1" customFormat="1" x14ac:dyDescent="0.2">
      <c r="A430" s="1" t="s">
        <v>5</v>
      </c>
      <c r="F430" s="1" t="s">
        <v>63</v>
      </c>
    </row>
    <row r="431" spans="1:17" s="1" customFormat="1" x14ac:dyDescent="0.2"/>
    <row r="432" spans="1:17" s="1" customFormat="1" x14ac:dyDescent="0.2"/>
    <row r="433" spans="1:17" s="1" customFormat="1" x14ac:dyDescent="0.2">
      <c r="C433" s="1" t="s">
        <v>7</v>
      </c>
      <c r="D433" s="1" t="s">
        <v>8</v>
      </c>
      <c r="E433" s="1" t="s">
        <v>9</v>
      </c>
      <c r="G433" s="1" t="s">
        <v>10</v>
      </c>
      <c r="H433" s="1" t="s">
        <v>11</v>
      </c>
      <c r="I433" s="1" t="s">
        <v>12</v>
      </c>
      <c r="J433" s="1" t="s">
        <v>13</v>
      </c>
      <c r="K433" s="1" t="s">
        <v>14</v>
      </c>
      <c r="L433" s="1" t="s">
        <v>15</v>
      </c>
      <c r="M433" s="1" t="s">
        <v>16</v>
      </c>
      <c r="N433" s="1" t="s">
        <v>17</v>
      </c>
      <c r="O433" s="1" t="s">
        <v>18</v>
      </c>
      <c r="P433" s="1" t="s">
        <v>19</v>
      </c>
      <c r="Q433" s="1" t="s">
        <v>20</v>
      </c>
    </row>
    <row r="434" spans="1:17" s="1" customFormat="1" x14ac:dyDescent="0.2"/>
    <row r="435" spans="1:17" s="1" customFormat="1" x14ac:dyDescent="0.2">
      <c r="D435" s="1" t="s">
        <v>21</v>
      </c>
      <c r="E435" s="1">
        <v>103148738</v>
      </c>
      <c r="G435" s="1" t="s">
        <v>22</v>
      </c>
      <c r="I435" s="1" t="s">
        <v>22</v>
      </c>
      <c r="K435" s="2">
        <v>80256.960000000006</v>
      </c>
      <c r="L435" s="1" t="s">
        <v>23</v>
      </c>
      <c r="N435" s="2">
        <v>80256.960000000006</v>
      </c>
      <c r="O435" s="1" t="s">
        <v>23</v>
      </c>
      <c r="P435" s="1" t="s">
        <v>203</v>
      </c>
      <c r="Q435" s="1">
        <v>1</v>
      </c>
    </row>
    <row r="436" spans="1:17" s="1" customFormat="1" x14ac:dyDescent="0.2">
      <c r="D436" s="1" t="s">
        <v>21</v>
      </c>
      <c r="E436" s="1">
        <v>103148739</v>
      </c>
      <c r="G436" s="1" t="s">
        <v>22</v>
      </c>
      <c r="I436" s="1" t="s">
        <v>22</v>
      </c>
      <c r="K436" s="2">
        <v>62664.92</v>
      </c>
      <c r="L436" s="1" t="s">
        <v>23</v>
      </c>
      <c r="N436" s="2">
        <v>62664.92</v>
      </c>
      <c r="O436" s="1" t="s">
        <v>23</v>
      </c>
      <c r="P436" s="1" t="s">
        <v>204</v>
      </c>
      <c r="Q436" s="1">
        <v>1</v>
      </c>
    </row>
    <row r="437" spans="1:17" s="1" customFormat="1" x14ac:dyDescent="0.2"/>
    <row r="438" spans="1:17" s="1" customFormat="1" x14ac:dyDescent="0.2">
      <c r="B438" s="1" t="s">
        <v>41</v>
      </c>
      <c r="K438" s="2">
        <v>142921.88</v>
      </c>
      <c r="L438" s="1" t="s">
        <v>23</v>
      </c>
      <c r="N438" s="2">
        <v>142921.88</v>
      </c>
      <c r="O438" s="1" t="s">
        <v>23</v>
      </c>
    </row>
    <row r="439" spans="1:17" s="1" customFormat="1" x14ac:dyDescent="0.2"/>
    <row r="440" spans="1:17" x14ac:dyDescent="0.2">
      <c r="A440" s="4"/>
      <c r="B440" s="4" t="s">
        <v>42</v>
      </c>
      <c r="C440" s="4" t="s">
        <v>205</v>
      </c>
      <c r="D440" s="4"/>
      <c r="E440" s="4"/>
      <c r="F440" s="4"/>
      <c r="G440" s="4"/>
      <c r="H440" s="4"/>
      <c r="I440" s="4"/>
      <c r="J440" s="4"/>
      <c r="K440" s="5">
        <v>142921.88</v>
      </c>
      <c r="L440" s="4" t="s">
        <v>23</v>
      </c>
      <c r="M440" s="4"/>
      <c r="N440" s="5">
        <v>142921.88</v>
      </c>
      <c r="O440" s="4" t="s">
        <v>23</v>
      </c>
      <c r="P440" s="4"/>
      <c r="Q440" s="4"/>
    </row>
    <row r="441" spans="1:17" s="1" customFormat="1" x14ac:dyDescent="0.2"/>
    <row r="442" spans="1:17" s="1" customFormat="1" x14ac:dyDescent="0.2">
      <c r="A442" s="1" t="s">
        <v>0</v>
      </c>
      <c r="F442" s="1">
        <v>501172</v>
      </c>
    </row>
    <row r="443" spans="1:17" s="1" customFormat="1" x14ac:dyDescent="0.2">
      <c r="A443" s="1" t="s">
        <v>1</v>
      </c>
      <c r="F443" s="1" t="s">
        <v>2</v>
      </c>
    </row>
    <row r="444" spans="1:17" s="1" customFormat="1" x14ac:dyDescent="0.2"/>
    <row r="445" spans="1:17" s="1" customFormat="1" x14ac:dyDescent="0.2">
      <c r="A445" s="1" t="s">
        <v>3</v>
      </c>
      <c r="F445" s="1" t="s">
        <v>113</v>
      </c>
    </row>
    <row r="446" spans="1:17" s="1" customFormat="1" x14ac:dyDescent="0.2">
      <c r="A446" s="1" t="s">
        <v>5</v>
      </c>
      <c r="F446" s="1" t="s">
        <v>187</v>
      </c>
    </row>
    <row r="447" spans="1:17" s="1" customFormat="1" x14ac:dyDescent="0.2"/>
    <row r="448" spans="1:17" s="1" customFormat="1" x14ac:dyDescent="0.2"/>
    <row r="449" spans="3:17" s="1" customFormat="1" x14ac:dyDescent="0.2">
      <c r="C449" s="1" t="s">
        <v>7</v>
      </c>
      <c r="D449" s="1" t="s">
        <v>8</v>
      </c>
      <c r="E449" s="1" t="s">
        <v>9</v>
      </c>
      <c r="G449" s="1" t="s">
        <v>10</v>
      </c>
      <c r="H449" s="1" t="s">
        <v>11</v>
      </c>
      <c r="I449" s="1" t="s">
        <v>12</v>
      </c>
      <c r="J449" s="1" t="s">
        <v>13</v>
      </c>
      <c r="K449" s="1" t="s">
        <v>14</v>
      </c>
      <c r="L449" s="1" t="s">
        <v>15</v>
      </c>
      <c r="M449" s="1" t="s">
        <v>16</v>
      </c>
      <c r="N449" s="1" t="s">
        <v>17</v>
      </c>
      <c r="O449" s="1" t="s">
        <v>18</v>
      </c>
      <c r="P449" s="1" t="s">
        <v>19</v>
      </c>
      <c r="Q449" s="1" t="s">
        <v>20</v>
      </c>
    </row>
    <row r="450" spans="3:17" s="1" customFormat="1" x14ac:dyDescent="0.2"/>
    <row r="451" spans="3:17" s="1" customFormat="1" x14ac:dyDescent="0.2">
      <c r="D451" s="1" t="s">
        <v>21</v>
      </c>
      <c r="E451" s="1">
        <v>103148769</v>
      </c>
      <c r="G451" s="1" t="s">
        <v>65</v>
      </c>
      <c r="I451" s="1" t="s">
        <v>65</v>
      </c>
      <c r="K451" s="2">
        <v>592000</v>
      </c>
      <c r="L451" s="1" t="s">
        <v>23</v>
      </c>
      <c r="N451" s="2">
        <v>592000</v>
      </c>
      <c r="O451" s="1" t="s">
        <v>23</v>
      </c>
      <c r="P451" s="1" t="s">
        <v>206</v>
      </c>
      <c r="Q451" s="1">
        <v>1</v>
      </c>
    </row>
    <row r="452" spans="3:17" s="1" customFormat="1" x14ac:dyDescent="0.2">
      <c r="D452" s="1" t="s">
        <v>21</v>
      </c>
      <c r="E452" s="1">
        <v>103148770</v>
      </c>
      <c r="G452" s="1" t="s">
        <v>65</v>
      </c>
      <c r="I452" s="1" t="s">
        <v>65</v>
      </c>
      <c r="K452" s="2">
        <v>918026</v>
      </c>
      <c r="L452" s="1" t="s">
        <v>23</v>
      </c>
      <c r="N452" s="2">
        <v>918026</v>
      </c>
      <c r="O452" s="1" t="s">
        <v>23</v>
      </c>
      <c r="P452" s="1" t="s">
        <v>207</v>
      </c>
      <c r="Q452" s="1">
        <v>1</v>
      </c>
    </row>
    <row r="453" spans="3:17" s="1" customFormat="1" x14ac:dyDescent="0.2">
      <c r="D453" s="1" t="s">
        <v>21</v>
      </c>
      <c r="E453" s="1">
        <v>103148780</v>
      </c>
      <c r="G453" s="1" t="s">
        <v>100</v>
      </c>
      <c r="I453" s="1" t="s">
        <v>100</v>
      </c>
      <c r="K453" s="2">
        <v>1574034</v>
      </c>
      <c r="L453" s="1" t="s">
        <v>23</v>
      </c>
      <c r="N453" s="2">
        <v>1574034</v>
      </c>
      <c r="O453" s="1" t="s">
        <v>23</v>
      </c>
      <c r="P453" s="1" t="s">
        <v>208</v>
      </c>
      <c r="Q453" s="1">
        <v>1</v>
      </c>
    </row>
    <row r="454" spans="3:17" s="1" customFormat="1" x14ac:dyDescent="0.2">
      <c r="D454" s="1" t="s">
        <v>21</v>
      </c>
      <c r="E454" s="1">
        <v>103148788</v>
      </c>
      <c r="G454" s="1" t="s">
        <v>143</v>
      </c>
      <c r="I454" s="1" t="s">
        <v>143</v>
      </c>
      <c r="K454" s="2">
        <v>368800</v>
      </c>
      <c r="L454" s="1" t="s">
        <v>23</v>
      </c>
      <c r="N454" s="2">
        <v>368800</v>
      </c>
      <c r="O454" s="1" t="s">
        <v>23</v>
      </c>
      <c r="P454" s="1" t="s">
        <v>209</v>
      </c>
      <c r="Q454" s="1">
        <v>1</v>
      </c>
    </row>
    <row r="455" spans="3:17" s="1" customFormat="1" x14ac:dyDescent="0.2">
      <c r="D455" s="1" t="s">
        <v>21</v>
      </c>
      <c r="E455" s="1">
        <v>103148789</v>
      </c>
      <c r="G455" s="1" t="s">
        <v>143</v>
      </c>
      <c r="I455" s="1" t="s">
        <v>143</v>
      </c>
      <c r="K455" s="2">
        <v>1288016</v>
      </c>
      <c r="L455" s="1" t="s">
        <v>23</v>
      </c>
      <c r="N455" s="2">
        <v>1288016</v>
      </c>
      <c r="O455" s="1" t="s">
        <v>23</v>
      </c>
      <c r="P455" s="1" t="s">
        <v>210</v>
      </c>
      <c r="Q455" s="1">
        <v>1</v>
      </c>
    </row>
    <row r="456" spans="3:17" s="1" customFormat="1" x14ac:dyDescent="0.2">
      <c r="D456" s="1" t="s">
        <v>21</v>
      </c>
      <c r="E456" s="1">
        <v>103148790</v>
      </c>
      <c r="G456" s="1" t="s">
        <v>143</v>
      </c>
      <c r="I456" s="1" t="s">
        <v>143</v>
      </c>
      <c r="K456" s="2">
        <v>407000</v>
      </c>
      <c r="L456" s="1" t="s">
        <v>23</v>
      </c>
      <c r="N456" s="2">
        <v>407000</v>
      </c>
      <c r="O456" s="1" t="s">
        <v>23</v>
      </c>
      <c r="P456" s="1" t="s">
        <v>211</v>
      </c>
      <c r="Q456" s="1">
        <v>1</v>
      </c>
    </row>
    <row r="457" spans="3:17" s="1" customFormat="1" x14ac:dyDescent="0.2">
      <c r="D457" s="1" t="s">
        <v>21</v>
      </c>
      <c r="E457" s="1">
        <v>103148799</v>
      </c>
      <c r="G457" s="1" t="s">
        <v>30</v>
      </c>
      <c r="I457" s="1" t="s">
        <v>30</v>
      </c>
      <c r="K457" s="2">
        <v>364800</v>
      </c>
      <c r="L457" s="1" t="s">
        <v>23</v>
      </c>
      <c r="N457" s="2">
        <v>364800</v>
      </c>
      <c r="O457" s="1" t="s">
        <v>23</v>
      </c>
      <c r="P457" s="1" t="s">
        <v>212</v>
      </c>
      <c r="Q457" s="1">
        <v>1</v>
      </c>
    </row>
    <row r="458" spans="3:17" s="1" customFormat="1" x14ac:dyDescent="0.2">
      <c r="D458" s="1" t="s">
        <v>21</v>
      </c>
      <c r="E458" s="1">
        <v>103148800</v>
      </c>
      <c r="G458" s="1" t="s">
        <v>30</v>
      </c>
      <c r="I458" s="1" t="s">
        <v>30</v>
      </c>
      <c r="K458" s="2">
        <v>112500</v>
      </c>
      <c r="L458" s="1" t="s">
        <v>23</v>
      </c>
      <c r="N458" s="2">
        <v>112500</v>
      </c>
      <c r="O458" s="1" t="s">
        <v>23</v>
      </c>
      <c r="P458" s="1" t="s">
        <v>213</v>
      </c>
      <c r="Q458" s="1">
        <v>1</v>
      </c>
    </row>
    <row r="459" spans="3:17" s="1" customFormat="1" x14ac:dyDescent="0.2">
      <c r="D459" s="1" t="s">
        <v>21</v>
      </c>
      <c r="E459" s="1">
        <v>103148801</v>
      </c>
      <c r="G459" s="1" t="s">
        <v>30</v>
      </c>
      <c r="I459" s="1" t="s">
        <v>30</v>
      </c>
      <c r="K459" s="2">
        <v>153697.20000000001</v>
      </c>
      <c r="L459" s="1" t="s">
        <v>23</v>
      </c>
      <c r="N459" s="2">
        <v>153697.20000000001</v>
      </c>
      <c r="O459" s="1" t="s">
        <v>23</v>
      </c>
      <c r="P459" s="1" t="s">
        <v>214</v>
      </c>
      <c r="Q459" s="1">
        <v>1</v>
      </c>
    </row>
    <row r="460" spans="3:17" s="1" customFormat="1" x14ac:dyDescent="0.2">
      <c r="D460" s="1" t="s">
        <v>21</v>
      </c>
      <c r="E460" s="1">
        <v>103148802</v>
      </c>
      <c r="G460" s="1" t="s">
        <v>30</v>
      </c>
      <c r="I460" s="1" t="s">
        <v>30</v>
      </c>
      <c r="K460" s="2">
        <v>266400</v>
      </c>
      <c r="L460" s="1" t="s">
        <v>23</v>
      </c>
      <c r="N460" s="2">
        <v>266400</v>
      </c>
      <c r="O460" s="1" t="s">
        <v>23</v>
      </c>
      <c r="P460" s="1" t="s">
        <v>215</v>
      </c>
      <c r="Q460" s="1">
        <v>1</v>
      </c>
    </row>
    <row r="461" spans="3:17" s="1" customFormat="1" x14ac:dyDescent="0.2">
      <c r="D461" s="1" t="s">
        <v>21</v>
      </c>
      <c r="E461" s="1">
        <v>103148915</v>
      </c>
      <c r="G461" s="1" t="s">
        <v>45</v>
      </c>
      <c r="I461" s="1" t="s">
        <v>45</v>
      </c>
      <c r="K461" s="2">
        <v>1319291</v>
      </c>
      <c r="L461" s="1" t="s">
        <v>23</v>
      </c>
      <c r="N461" s="2">
        <v>1319291</v>
      </c>
      <c r="O461" s="1" t="s">
        <v>23</v>
      </c>
      <c r="P461" s="1" t="s">
        <v>216</v>
      </c>
      <c r="Q461" s="1">
        <v>1</v>
      </c>
    </row>
    <row r="462" spans="3:17" s="1" customFormat="1" x14ac:dyDescent="0.2">
      <c r="D462" s="1" t="s">
        <v>21</v>
      </c>
      <c r="E462" s="1">
        <v>103148916</v>
      </c>
      <c r="G462" s="1" t="s">
        <v>45</v>
      </c>
      <c r="I462" s="1" t="s">
        <v>45</v>
      </c>
      <c r="K462" s="2">
        <v>562400</v>
      </c>
      <c r="L462" s="1" t="s">
        <v>23</v>
      </c>
      <c r="N462" s="2">
        <v>562400</v>
      </c>
      <c r="O462" s="1" t="s">
        <v>23</v>
      </c>
      <c r="P462" s="1" t="s">
        <v>217</v>
      </c>
      <c r="Q462" s="1">
        <v>1</v>
      </c>
    </row>
    <row r="463" spans="3:17" s="1" customFormat="1" x14ac:dyDescent="0.2">
      <c r="D463" s="1" t="s">
        <v>21</v>
      </c>
      <c r="E463" s="1">
        <v>103148917</v>
      </c>
      <c r="G463" s="1" t="s">
        <v>32</v>
      </c>
      <c r="I463" s="1" t="s">
        <v>32</v>
      </c>
      <c r="K463" s="2">
        <v>555000</v>
      </c>
      <c r="L463" s="1" t="s">
        <v>23</v>
      </c>
      <c r="N463" s="2">
        <v>555000</v>
      </c>
      <c r="O463" s="1" t="s">
        <v>23</v>
      </c>
      <c r="P463" s="1" t="s">
        <v>218</v>
      </c>
      <c r="Q463" s="1">
        <v>1</v>
      </c>
    </row>
    <row r="464" spans="3:17" s="1" customFormat="1" x14ac:dyDescent="0.2">
      <c r="D464" s="1" t="s">
        <v>21</v>
      </c>
      <c r="E464" s="1">
        <v>103148918</v>
      </c>
      <c r="G464" s="1" t="s">
        <v>32</v>
      </c>
      <c r="I464" s="1" t="s">
        <v>32</v>
      </c>
      <c r="K464" s="2">
        <v>194800</v>
      </c>
      <c r="L464" s="1" t="s">
        <v>23</v>
      </c>
      <c r="N464" s="2">
        <v>194800</v>
      </c>
      <c r="O464" s="1" t="s">
        <v>23</v>
      </c>
      <c r="P464" s="1" t="s">
        <v>219</v>
      </c>
      <c r="Q464" s="1">
        <v>1</v>
      </c>
    </row>
    <row r="465" spans="1:17" s="1" customFormat="1" x14ac:dyDescent="0.2">
      <c r="D465" s="1" t="s">
        <v>21</v>
      </c>
      <c r="E465" s="1">
        <v>103148934</v>
      </c>
      <c r="G465" s="1" t="s">
        <v>55</v>
      </c>
      <c r="I465" s="1" t="s">
        <v>55</v>
      </c>
      <c r="K465" s="2">
        <v>1594771.8</v>
      </c>
      <c r="L465" s="1" t="s">
        <v>23</v>
      </c>
      <c r="N465" s="2">
        <v>1594771.8</v>
      </c>
      <c r="O465" s="1" t="s">
        <v>23</v>
      </c>
      <c r="P465" s="1" t="s">
        <v>220</v>
      </c>
      <c r="Q465" s="1">
        <v>1</v>
      </c>
    </row>
    <row r="466" spans="1:17" s="1" customFormat="1" x14ac:dyDescent="0.2">
      <c r="D466" s="1" t="s">
        <v>21</v>
      </c>
      <c r="E466" s="1">
        <v>103148965</v>
      </c>
      <c r="G466" s="1" t="s">
        <v>39</v>
      </c>
      <c r="I466" s="1" t="s">
        <v>39</v>
      </c>
      <c r="K466" s="2">
        <v>525400</v>
      </c>
      <c r="L466" s="1" t="s">
        <v>23</v>
      </c>
      <c r="N466" s="2">
        <v>525400</v>
      </c>
      <c r="O466" s="1" t="s">
        <v>23</v>
      </c>
      <c r="P466" s="1" t="s">
        <v>221</v>
      </c>
      <c r="Q466" s="1">
        <v>1</v>
      </c>
    </row>
    <row r="467" spans="1:17" s="1" customFormat="1" x14ac:dyDescent="0.2">
      <c r="D467" s="1" t="s">
        <v>21</v>
      </c>
      <c r="E467" s="1">
        <v>103148966</v>
      </c>
      <c r="G467" s="1" t="s">
        <v>39</v>
      </c>
      <c r="I467" s="1" t="s">
        <v>39</v>
      </c>
      <c r="K467" s="2">
        <v>777000</v>
      </c>
      <c r="L467" s="1" t="s">
        <v>23</v>
      </c>
      <c r="N467" s="2">
        <v>777000</v>
      </c>
      <c r="O467" s="1" t="s">
        <v>23</v>
      </c>
      <c r="P467" s="1" t="s">
        <v>222</v>
      </c>
      <c r="Q467" s="1">
        <v>1</v>
      </c>
    </row>
    <row r="468" spans="1:17" s="1" customFormat="1" x14ac:dyDescent="0.2">
      <c r="D468" s="1" t="s">
        <v>21</v>
      </c>
      <c r="E468" s="1">
        <v>103148967</v>
      </c>
      <c r="G468" s="1" t="s">
        <v>39</v>
      </c>
      <c r="I468" s="1" t="s">
        <v>39</v>
      </c>
      <c r="K468" s="2">
        <v>399600</v>
      </c>
      <c r="L468" s="1" t="s">
        <v>23</v>
      </c>
      <c r="N468" s="2">
        <v>399600</v>
      </c>
      <c r="O468" s="1" t="s">
        <v>23</v>
      </c>
      <c r="P468" s="1" t="s">
        <v>223</v>
      </c>
      <c r="Q468" s="1">
        <v>1</v>
      </c>
    </row>
    <row r="469" spans="1:17" s="1" customFormat="1" x14ac:dyDescent="0.2">
      <c r="D469" s="1" t="s">
        <v>21</v>
      </c>
      <c r="E469" s="1">
        <v>103148968</v>
      </c>
      <c r="G469" s="1" t="s">
        <v>39</v>
      </c>
      <c r="I469" s="1" t="s">
        <v>39</v>
      </c>
      <c r="K469" s="2">
        <v>488400</v>
      </c>
      <c r="L469" s="1" t="s">
        <v>23</v>
      </c>
      <c r="N469" s="2">
        <v>488400</v>
      </c>
      <c r="O469" s="1" t="s">
        <v>23</v>
      </c>
      <c r="P469" s="1" t="s">
        <v>224</v>
      </c>
      <c r="Q469" s="1">
        <v>1</v>
      </c>
    </row>
    <row r="470" spans="1:17" s="1" customFormat="1" x14ac:dyDescent="0.2">
      <c r="D470" s="1" t="s">
        <v>21</v>
      </c>
      <c r="E470" s="1">
        <v>103163462</v>
      </c>
      <c r="G470" s="1" t="s">
        <v>59</v>
      </c>
      <c r="I470" s="1" t="s">
        <v>59</v>
      </c>
      <c r="K470" s="2">
        <v>266400</v>
      </c>
      <c r="L470" s="1" t="s">
        <v>23</v>
      </c>
      <c r="N470" s="2">
        <v>266400</v>
      </c>
      <c r="O470" s="1" t="s">
        <v>23</v>
      </c>
      <c r="P470" s="1" t="s">
        <v>225</v>
      </c>
      <c r="Q470" s="1">
        <v>1</v>
      </c>
    </row>
    <row r="471" spans="1:17" s="1" customFormat="1" x14ac:dyDescent="0.2"/>
    <row r="472" spans="1:17" s="1" customFormat="1" x14ac:dyDescent="0.2">
      <c r="B472" s="1" t="s">
        <v>41</v>
      </c>
      <c r="K472" s="2">
        <v>12728336</v>
      </c>
      <c r="L472" s="1" t="s">
        <v>23</v>
      </c>
      <c r="N472" s="2">
        <v>12728336</v>
      </c>
      <c r="O472" s="1" t="s">
        <v>23</v>
      </c>
    </row>
    <row r="473" spans="1:17" s="1" customFormat="1" x14ac:dyDescent="0.2"/>
    <row r="474" spans="1:17" x14ac:dyDescent="0.2">
      <c r="A474" s="4"/>
      <c r="B474" s="4" t="s">
        <v>42</v>
      </c>
      <c r="C474" s="4" t="s">
        <v>226</v>
      </c>
      <c r="D474" s="4"/>
      <c r="E474" s="4"/>
      <c r="F474" s="4"/>
      <c r="G474" s="4"/>
      <c r="H474" s="4"/>
      <c r="I474" s="4"/>
      <c r="J474" s="4"/>
      <c r="K474" s="5">
        <v>12728336</v>
      </c>
      <c r="L474" s="4" t="s">
        <v>23</v>
      </c>
      <c r="M474" s="4"/>
      <c r="N474" s="5">
        <v>12728336</v>
      </c>
      <c r="O474" s="4" t="s">
        <v>23</v>
      </c>
      <c r="P474" s="4"/>
      <c r="Q474" s="4"/>
    </row>
    <row r="475" spans="1:17" s="1" customFormat="1" x14ac:dyDescent="0.2"/>
    <row r="476" spans="1:17" s="1" customFormat="1" x14ac:dyDescent="0.2">
      <c r="A476" s="1" t="s">
        <v>0</v>
      </c>
      <c r="F476" s="1">
        <v>501175</v>
      </c>
    </row>
    <row r="477" spans="1:17" s="1" customFormat="1" x14ac:dyDescent="0.2">
      <c r="A477" s="1" t="s">
        <v>1</v>
      </c>
      <c r="F477" s="1" t="s">
        <v>2</v>
      </c>
    </row>
    <row r="478" spans="1:17" s="1" customFormat="1" x14ac:dyDescent="0.2"/>
    <row r="479" spans="1:17" s="1" customFormat="1" x14ac:dyDescent="0.2">
      <c r="A479" s="1" t="s">
        <v>3</v>
      </c>
      <c r="F479" s="1" t="s">
        <v>227</v>
      </c>
    </row>
    <row r="480" spans="1:17" s="1" customFormat="1" x14ac:dyDescent="0.2">
      <c r="A480" s="1" t="s">
        <v>5</v>
      </c>
      <c r="F480" s="1" t="s">
        <v>63</v>
      </c>
    </row>
    <row r="481" spans="1:17" s="1" customFormat="1" x14ac:dyDescent="0.2"/>
    <row r="482" spans="1:17" s="1" customFormat="1" x14ac:dyDescent="0.2"/>
    <row r="483" spans="1:17" s="1" customFormat="1" x14ac:dyDescent="0.2">
      <c r="C483" s="1" t="s">
        <v>7</v>
      </c>
      <c r="D483" s="1" t="s">
        <v>8</v>
      </c>
      <c r="E483" s="1" t="s">
        <v>9</v>
      </c>
      <c r="G483" s="1" t="s">
        <v>10</v>
      </c>
      <c r="H483" s="1" t="s">
        <v>11</v>
      </c>
      <c r="I483" s="1" t="s">
        <v>12</v>
      </c>
      <c r="J483" s="1" t="s">
        <v>13</v>
      </c>
      <c r="K483" s="1" t="s">
        <v>14</v>
      </c>
      <c r="L483" s="1" t="s">
        <v>15</v>
      </c>
      <c r="M483" s="1" t="s">
        <v>16</v>
      </c>
      <c r="N483" s="1" t="s">
        <v>17</v>
      </c>
      <c r="O483" s="1" t="s">
        <v>18</v>
      </c>
      <c r="P483" s="1" t="s">
        <v>19</v>
      </c>
      <c r="Q483" s="1" t="s">
        <v>20</v>
      </c>
    </row>
    <row r="484" spans="1:17" s="1" customFormat="1" x14ac:dyDescent="0.2"/>
    <row r="485" spans="1:17" s="1" customFormat="1" x14ac:dyDescent="0.2">
      <c r="D485" s="1" t="s">
        <v>21</v>
      </c>
      <c r="E485" s="1">
        <v>103148787</v>
      </c>
      <c r="G485" s="1" t="s">
        <v>100</v>
      </c>
      <c r="I485" s="1" t="s">
        <v>100</v>
      </c>
      <c r="K485" s="2">
        <v>160389</v>
      </c>
      <c r="L485" s="1" t="s">
        <v>23</v>
      </c>
      <c r="N485" s="2">
        <v>160389</v>
      </c>
      <c r="O485" s="1" t="s">
        <v>23</v>
      </c>
      <c r="P485" s="1" t="s">
        <v>228</v>
      </c>
      <c r="Q485" s="1">
        <v>1</v>
      </c>
    </row>
    <row r="486" spans="1:17" s="1" customFormat="1" x14ac:dyDescent="0.2">
      <c r="D486" s="1" t="s">
        <v>21</v>
      </c>
      <c r="E486" s="1">
        <v>103148794</v>
      </c>
      <c r="G486" s="1" t="s">
        <v>143</v>
      </c>
      <c r="I486" s="1" t="s">
        <v>143</v>
      </c>
      <c r="K486" s="2">
        <v>159111</v>
      </c>
      <c r="L486" s="1" t="s">
        <v>23</v>
      </c>
      <c r="N486" s="2">
        <v>159111</v>
      </c>
      <c r="O486" s="1" t="s">
        <v>23</v>
      </c>
      <c r="P486" s="1" t="s">
        <v>229</v>
      </c>
      <c r="Q486" s="1">
        <v>1</v>
      </c>
    </row>
    <row r="487" spans="1:17" s="1" customFormat="1" x14ac:dyDescent="0.2"/>
    <row r="488" spans="1:17" s="1" customFormat="1" x14ac:dyDescent="0.2">
      <c r="B488" s="1" t="s">
        <v>41</v>
      </c>
      <c r="K488" s="2">
        <v>319500</v>
      </c>
      <c r="L488" s="1" t="s">
        <v>23</v>
      </c>
      <c r="N488" s="2">
        <v>319500</v>
      </c>
      <c r="O488" s="1" t="s">
        <v>23</v>
      </c>
    </row>
    <row r="489" spans="1:17" s="1" customFormat="1" x14ac:dyDescent="0.2"/>
    <row r="490" spans="1:17" x14ac:dyDescent="0.2">
      <c r="A490" s="4"/>
      <c r="B490" s="4" t="s">
        <v>42</v>
      </c>
      <c r="C490" s="4" t="s">
        <v>230</v>
      </c>
      <c r="D490" s="4"/>
      <c r="E490" s="4"/>
      <c r="F490" s="4"/>
      <c r="G490" s="4"/>
      <c r="H490" s="4"/>
      <c r="I490" s="4"/>
      <c r="J490" s="4"/>
      <c r="K490" s="5">
        <v>319500</v>
      </c>
      <c r="L490" s="4" t="s">
        <v>23</v>
      </c>
      <c r="M490" s="4"/>
      <c r="N490" s="5">
        <v>319500</v>
      </c>
      <c r="O490" s="4" t="s">
        <v>23</v>
      </c>
      <c r="P490" s="4"/>
      <c r="Q490" s="4"/>
    </row>
    <row r="491" spans="1:17" s="1" customFormat="1" x14ac:dyDescent="0.2"/>
    <row r="492" spans="1:17" s="1" customFormat="1" x14ac:dyDescent="0.2">
      <c r="A492" s="1" t="s">
        <v>0</v>
      </c>
      <c r="F492" s="1">
        <v>501181</v>
      </c>
    </row>
    <row r="493" spans="1:17" s="1" customFormat="1" x14ac:dyDescent="0.2">
      <c r="A493" s="1" t="s">
        <v>1</v>
      </c>
      <c r="F493" s="1" t="s">
        <v>2</v>
      </c>
    </row>
    <row r="494" spans="1:17" s="1" customFormat="1" x14ac:dyDescent="0.2"/>
    <row r="495" spans="1:17" s="1" customFormat="1" x14ac:dyDescent="0.2">
      <c r="A495" s="1" t="s">
        <v>3</v>
      </c>
      <c r="F495" s="1" t="s">
        <v>231</v>
      </c>
    </row>
    <row r="496" spans="1:17" s="1" customFormat="1" x14ac:dyDescent="0.2">
      <c r="A496" s="1" t="s">
        <v>5</v>
      </c>
      <c r="F496" s="1" t="s">
        <v>97</v>
      </c>
    </row>
    <row r="497" spans="1:17" s="1" customFormat="1" x14ac:dyDescent="0.2"/>
    <row r="498" spans="1:17" s="1" customFormat="1" x14ac:dyDescent="0.2"/>
    <row r="499" spans="1:17" s="1" customFormat="1" x14ac:dyDescent="0.2">
      <c r="C499" s="1" t="s">
        <v>7</v>
      </c>
      <c r="D499" s="1" t="s">
        <v>8</v>
      </c>
      <c r="E499" s="1" t="s">
        <v>9</v>
      </c>
      <c r="G499" s="1" t="s">
        <v>10</v>
      </c>
      <c r="H499" s="1" t="s">
        <v>11</v>
      </c>
      <c r="I499" s="1" t="s">
        <v>12</v>
      </c>
      <c r="J499" s="1" t="s">
        <v>13</v>
      </c>
      <c r="K499" s="1" t="s">
        <v>14</v>
      </c>
      <c r="L499" s="1" t="s">
        <v>15</v>
      </c>
      <c r="M499" s="1" t="s">
        <v>16</v>
      </c>
      <c r="N499" s="1" t="s">
        <v>17</v>
      </c>
      <c r="O499" s="1" t="s">
        <v>18</v>
      </c>
      <c r="P499" s="1" t="s">
        <v>19</v>
      </c>
      <c r="Q499" s="1" t="s">
        <v>20</v>
      </c>
    </row>
    <row r="500" spans="1:17" s="1" customFormat="1" x14ac:dyDescent="0.2"/>
    <row r="501" spans="1:17" s="1" customFormat="1" x14ac:dyDescent="0.2">
      <c r="D501" s="1" t="s">
        <v>21</v>
      </c>
      <c r="E501" s="1">
        <v>103148969</v>
      </c>
      <c r="G501" s="1" t="s">
        <v>39</v>
      </c>
      <c r="I501" s="1" t="s">
        <v>39</v>
      </c>
      <c r="K501" s="2">
        <v>903635</v>
      </c>
      <c r="L501" s="1" t="s">
        <v>23</v>
      </c>
      <c r="N501" s="2">
        <v>903635</v>
      </c>
      <c r="O501" s="1" t="s">
        <v>23</v>
      </c>
      <c r="P501" s="1" t="s">
        <v>232</v>
      </c>
      <c r="Q501" s="1">
        <v>1</v>
      </c>
    </row>
    <row r="502" spans="1:17" s="1" customFormat="1" x14ac:dyDescent="0.2">
      <c r="D502" s="1" t="s">
        <v>21</v>
      </c>
      <c r="E502" s="1">
        <v>103148970</v>
      </c>
      <c r="G502" s="1" t="s">
        <v>39</v>
      </c>
      <c r="I502" s="1" t="s">
        <v>39</v>
      </c>
      <c r="K502" s="2">
        <v>326902</v>
      </c>
      <c r="L502" s="1" t="s">
        <v>23</v>
      </c>
      <c r="N502" s="2">
        <v>326902</v>
      </c>
      <c r="O502" s="1" t="s">
        <v>23</v>
      </c>
      <c r="P502" s="1" t="s">
        <v>233</v>
      </c>
      <c r="Q502" s="1">
        <v>1</v>
      </c>
    </row>
    <row r="503" spans="1:17" s="1" customFormat="1" x14ac:dyDescent="0.2">
      <c r="D503" s="1" t="s">
        <v>21</v>
      </c>
      <c r="E503" s="1">
        <v>103148971</v>
      </c>
      <c r="G503" s="1" t="s">
        <v>39</v>
      </c>
      <c r="I503" s="1" t="s">
        <v>39</v>
      </c>
      <c r="K503" s="2">
        <v>532615.5</v>
      </c>
      <c r="L503" s="1" t="s">
        <v>23</v>
      </c>
      <c r="N503" s="2">
        <v>532615.5</v>
      </c>
      <c r="O503" s="1" t="s">
        <v>23</v>
      </c>
      <c r="P503" s="1" t="s">
        <v>234</v>
      </c>
      <c r="Q503" s="1">
        <v>1</v>
      </c>
    </row>
    <row r="504" spans="1:17" s="1" customFormat="1" x14ac:dyDescent="0.2"/>
    <row r="505" spans="1:17" s="1" customFormat="1" x14ac:dyDescent="0.2">
      <c r="B505" s="1" t="s">
        <v>41</v>
      </c>
      <c r="K505" s="2">
        <v>1763152.5</v>
      </c>
      <c r="L505" s="1" t="s">
        <v>23</v>
      </c>
      <c r="N505" s="2">
        <v>1763152.5</v>
      </c>
      <c r="O505" s="1" t="s">
        <v>23</v>
      </c>
    </row>
    <row r="506" spans="1:17" s="1" customFormat="1" x14ac:dyDescent="0.2"/>
    <row r="507" spans="1:17" x14ac:dyDescent="0.2">
      <c r="A507" s="4"/>
      <c r="B507" s="4" t="s">
        <v>42</v>
      </c>
      <c r="C507" s="4" t="s">
        <v>235</v>
      </c>
      <c r="D507" s="4"/>
      <c r="E507" s="4"/>
      <c r="F507" s="4"/>
      <c r="G507" s="4"/>
      <c r="H507" s="4"/>
      <c r="I507" s="4"/>
      <c r="J507" s="4"/>
      <c r="K507" s="5">
        <v>1763152.5</v>
      </c>
      <c r="L507" s="4" t="s">
        <v>23</v>
      </c>
      <c r="M507" s="4"/>
      <c r="N507" s="5">
        <v>1763152.5</v>
      </c>
      <c r="O507" s="4" t="s">
        <v>23</v>
      </c>
      <c r="P507" s="4"/>
      <c r="Q507" s="4"/>
    </row>
    <row r="508" spans="1:17" s="1" customFormat="1" x14ac:dyDescent="0.2"/>
    <row r="509" spans="1:17" s="1" customFormat="1" x14ac:dyDescent="0.2">
      <c r="A509" s="1" t="s">
        <v>0</v>
      </c>
      <c r="F509" s="1">
        <v>501184</v>
      </c>
    </row>
    <row r="510" spans="1:17" s="1" customFormat="1" x14ac:dyDescent="0.2">
      <c r="A510" s="1" t="s">
        <v>1</v>
      </c>
      <c r="F510" s="1" t="s">
        <v>2</v>
      </c>
    </row>
    <row r="511" spans="1:17" s="1" customFormat="1" x14ac:dyDescent="0.2"/>
    <row r="512" spans="1:17" s="1" customFormat="1" x14ac:dyDescent="0.2">
      <c r="A512" s="1" t="s">
        <v>3</v>
      </c>
      <c r="F512" s="1" t="s">
        <v>236</v>
      </c>
    </row>
    <row r="513" spans="1:17" s="1" customFormat="1" x14ac:dyDescent="0.2">
      <c r="A513" s="1" t="s">
        <v>5</v>
      </c>
      <c r="F513" s="1" t="s">
        <v>237</v>
      </c>
    </row>
    <row r="514" spans="1:17" s="1" customFormat="1" x14ac:dyDescent="0.2"/>
    <row r="515" spans="1:17" s="1" customFormat="1" x14ac:dyDescent="0.2"/>
    <row r="516" spans="1:17" s="1" customFormat="1" x14ac:dyDescent="0.2">
      <c r="C516" s="1" t="s">
        <v>7</v>
      </c>
      <c r="D516" s="1" t="s">
        <v>8</v>
      </c>
      <c r="E516" s="1" t="s">
        <v>9</v>
      </c>
      <c r="G516" s="1" t="s">
        <v>10</v>
      </c>
      <c r="H516" s="1" t="s">
        <v>11</v>
      </c>
      <c r="I516" s="1" t="s">
        <v>12</v>
      </c>
      <c r="J516" s="1" t="s">
        <v>13</v>
      </c>
      <c r="K516" s="1" t="s">
        <v>14</v>
      </c>
      <c r="L516" s="1" t="s">
        <v>15</v>
      </c>
      <c r="M516" s="1" t="s">
        <v>16</v>
      </c>
      <c r="N516" s="1" t="s">
        <v>17</v>
      </c>
      <c r="O516" s="1" t="s">
        <v>18</v>
      </c>
      <c r="P516" s="1" t="s">
        <v>19</v>
      </c>
      <c r="Q516" s="1" t="s">
        <v>20</v>
      </c>
    </row>
    <row r="517" spans="1:17" s="1" customFormat="1" x14ac:dyDescent="0.2"/>
    <row r="518" spans="1:17" s="1" customFormat="1" x14ac:dyDescent="0.2">
      <c r="D518" s="1" t="s">
        <v>21</v>
      </c>
      <c r="E518" s="1">
        <v>103157671</v>
      </c>
      <c r="G518" s="1" t="s">
        <v>57</v>
      </c>
      <c r="I518" s="1" t="s">
        <v>57</v>
      </c>
      <c r="K518" s="2">
        <v>568058.92000000004</v>
      </c>
      <c r="L518" s="1" t="s">
        <v>23</v>
      </c>
      <c r="N518" s="2">
        <v>568058.92000000004</v>
      </c>
      <c r="O518" s="1" t="s">
        <v>23</v>
      </c>
      <c r="P518" s="1" t="s">
        <v>238</v>
      </c>
      <c r="Q518" s="1">
        <v>1</v>
      </c>
    </row>
    <row r="519" spans="1:17" s="1" customFormat="1" x14ac:dyDescent="0.2"/>
    <row r="520" spans="1:17" s="1" customFormat="1" x14ac:dyDescent="0.2">
      <c r="B520" s="1" t="s">
        <v>41</v>
      </c>
      <c r="K520" s="2">
        <v>568058.92000000004</v>
      </c>
      <c r="L520" s="1" t="s">
        <v>23</v>
      </c>
      <c r="N520" s="2">
        <v>568058.92000000004</v>
      </c>
      <c r="O520" s="1" t="s">
        <v>23</v>
      </c>
    </row>
    <row r="521" spans="1:17" s="1" customFormat="1" x14ac:dyDescent="0.2"/>
    <row r="522" spans="1:17" x14ac:dyDescent="0.2">
      <c r="A522" s="4"/>
      <c r="B522" s="4" t="s">
        <v>42</v>
      </c>
      <c r="C522" s="4" t="s">
        <v>239</v>
      </c>
      <c r="D522" s="4"/>
      <c r="E522" s="4"/>
      <c r="F522" s="4"/>
      <c r="G522" s="4"/>
      <c r="H522" s="4"/>
      <c r="I522" s="4"/>
      <c r="J522" s="4"/>
      <c r="K522" s="5">
        <v>568058.92000000004</v>
      </c>
      <c r="L522" s="4" t="s">
        <v>23</v>
      </c>
      <c r="M522" s="4"/>
      <c r="N522" s="5">
        <v>568058.92000000004</v>
      </c>
      <c r="O522" s="4" t="s">
        <v>23</v>
      </c>
      <c r="P522" s="4"/>
      <c r="Q522" s="4"/>
    </row>
    <row r="523" spans="1:17" s="1" customFormat="1" x14ac:dyDescent="0.2"/>
    <row r="524" spans="1:17" s="1" customFormat="1" x14ac:dyDescent="0.2">
      <c r="A524" s="1" t="s">
        <v>0</v>
      </c>
      <c r="F524" s="1">
        <v>501193</v>
      </c>
    </row>
    <row r="525" spans="1:17" s="1" customFormat="1" x14ac:dyDescent="0.2">
      <c r="A525" s="1" t="s">
        <v>1</v>
      </c>
      <c r="F525" s="1" t="s">
        <v>2</v>
      </c>
    </row>
    <row r="526" spans="1:17" s="1" customFormat="1" x14ac:dyDescent="0.2"/>
    <row r="527" spans="1:17" s="1" customFormat="1" x14ac:dyDescent="0.2">
      <c r="A527" s="1" t="s">
        <v>3</v>
      </c>
      <c r="F527" s="1" t="s">
        <v>240</v>
      </c>
    </row>
    <row r="528" spans="1:17" s="1" customFormat="1" x14ac:dyDescent="0.2">
      <c r="A528" s="1" t="s">
        <v>5</v>
      </c>
      <c r="F528" s="1" t="s">
        <v>241</v>
      </c>
    </row>
    <row r="529" spans="1:17" s="1" customFormat="1" x14ac:dyDescent="0.2"/>
    <row r="530" spans="1:17" s="1" customFormat="1" x14ac:dyDescent="0.2"/>
    <row r="531" spans="1:17" s="1" customFormat="1" x14ac:dyDescent="0.2">
      <c r="C531" s="1" t="s">
        <v>7</v>
      </c>
      <c r="D531" s="1" t="s">
        <v>8</v>
      </c>
      <c r="E531" s="1" t="s">
        <v>9</v>
      </c>
      <c r="G531" s="1" t="s">
        <v>10</v>
      </c>
      <c r="H531" s="1" t="s">
        <v>11</v>
      </c>
      <c r="I531" s="1" t="s">
        <v>12</v>
      </c>
      <c r="J531" s="1" t="s">
        <v>13</v>
      </c>
      <c r="K531" s="1" t="s">
        <v>14</v>
      </c>
      <c r="L531" s="1" t="s">
        <v>15</v>
      </c>
      <c r="M531" s="1" t="s">
        <v>16</v>
      </c>
      <c r="N531" s="1" t="s">
        <v>17</v>
      </c>
      <c r="O531" s="1" t="s">
        <v>18</v>
      </c>
      <c r="P531" s="1" t="s">
        <v>19</v>
      </c>
      <c r="Q531" s="1" t="s">
        <v>20</v>
      </c>
    </row>
    <row r="532" spans="1:17" s="1" customFormat="1" x14ac:dyDescent="0.2"/>
    <row r="533" spans="1:17" s="1" customFormat="1" x14ac:dyDescent="0.2">
      <c r="D533" s="1" t="s">
        <v>21</v>
      </c>
      <c r="E533" s="1">
        <v>103163478</v>
      </c>
      <c r="G533" s="1" t="s">
        <v>57</v>
      </c>
      <c r="I533" s="1" t="s">
        <v>57</v>
      </c>
      <c r="K533" s="2">
        <v>3559973.63</v>
      </c>
      <c r="L533" s="1" t="s">
        <v>23</v>
      </c>
      <c r="N533" s="2">
        <v>3559973.63</v>
      </c>
      <c r="O533" s="1" t="s">
        <v>23</v>
      </c>
      <c r="P533" s="1" t="s">
        <v>242</v>
      </c>
      <c r="Q533" s="1">
        <v>1</v>
      </c>
    </row>
    <row r="534" spans="1:17" s="1" customFormat="1" x14ac:dyDescent="0.2"/>
    <row r="535" spans="1:17" s="1" customFormat="1" x14ac:dyDescent="0.2">
      <c r="B535" s="1" t="s">
        <v>41</v>
      </c>
      <c r="K535" s="2">
        <v>3559973.63</v>
      </c>
      <c r="L535" s="1" t="s">
        <v>23</v>
      </c>
      <c r="N535" s="2">
        <v>3559973.63</v>
      </c>
      <c r="O535" s="1" t="s">
        <v>23</v>
      </c>
    </row>
    <row r="536" spans="1:17" s="1" customFormat="1" x14ac:dyDescent="0.2"/>
    <row r="537" spans="1:17" x14ac:dyDescent="0.2">
      <c r="A537" s="4"/>
      <c r="B537" s="4" t="s">
        <v>42</v>
      </c>
      <c r="C537" s="4" t="s">
        <v>243</v>
      </c>
      <c r="D537" s="4"/>
      <c r="E537" s="4"/>
      <c r="F537" s="4"/>
      <c r="G537" s="4"/>
      <c r="H537" s="4"/>
      <c r="I537" s="4"/>
      <c r="J537" s="4"/>
      <c r="K537" s="5">
        <v>3559973.63</v>
      </c>
      <c r="L537" s="4" t="s">
        <v>23</v>
      </c>
      <c r="M537" s="4"/>
      <c r="N537" s="5">
        <v>3559973.63</v>
      </c>
      <c r="O537" s="4" t="s">
        <v>23</v>
      </c>
      <c r="P537" s="4"/>
      <c r="Q537" s="4"/>
    </row>
    <row r="538" spans="1:17" s="1" customFormat="1" x14ac:dyDescent="0.2"/>
    <row r="539" spans="1:17" s="1" customFormat="1" x14ac:dyDescent="0.2">
      <c r="A539" s="1" t="s">
        <v>0</v>
      </c>
      <c r="F539" s="1">
        <v>501194</v>
      </c>
    </row>
    <row r="540" spans="1:17" s="1" customFormat="1" x14ac:dyDescent="0.2">
      <c r="A540" s="1" t="s">
        <v>1</v>
      </c>
      <c r="F540" s="1" t="s">
        <v>2</v>
      </c>
    </row>
    <row r="541" spans="1:17" s="1" customFormat="1" x14ac:dyDescent="0.2"/>
    <row r="542" spans="1:17" s="1" customFormat="1" x14ac:dyDescent="0.2">
      <c r="A542" s="1" t="s">
        <v>3</v>
      </c>
      <c r="F542" s="1" t="s">
        <v>244</v>
      </c>
    </row>
    <row r="543" spans="1:17" s="1" customFormat="1" x14ac:dyDescent="0.2">
      <c r="A543" s="1" t="s">
        <v>5</v>
      </c>
      <c r="F543" s="1" t="s">
        <v>63</v>
      </c>
    </row>
    <row r="544" spans="1:17" s="1" customFormat="1" x14ac:dyDescent="0.2"/>
    <row r="545" spans="1:17" s="1" customFormat="1" x14ac:dyDescent="0.2"/>
    <row r="546" spans="1:17" s="1" customFormat="1" x14ac:dyDescent="0.2">
      <c r="C546" s="1" t="s">
        <v>7</v>
      </c>
      <c r="D546" s="1" t="s">
        <v>8</v>
      </c>
      <c r="E546" s="1" t="s">
        <v>9</v>
      </c>
      <c r="G546" s="1" t="s">
        <v>10</v>
      </c>
      <c r="H546" s="1" t="s">
        <v>11</v>
      </c>
      <c r="I546" s="1" t="s">
        <v>12</v>
      </c>
      <c r="J546" s="1" t="s">
        <v>13</v>
      </c>
      <c r="K546" s="1" t="s">
        <v>14</v>
      </c>
      <c r="L546" s="1" t="s">
        <v>15</v>
      </c>
      <c r="M546" s="1" t="s">
        <v>16</v>
      </c>
      <c r="N546" s="1" t="s">
        <v>17</v>
      </c>
      <c r="O546" s="1" t="s">
        <v>18</v>
      </c>
      <c r="P546" s="1" t="s">
        <v>19</v>
      </c>
      <c r="Q546" s="1" t="s">
        <v>20</v>
      </c>
    </row>
    <row r="547" spans="1:17" s="1" customFormat="1" x14ac:dyDescent="0.2"/>
    <row r="548" spans="1:17" s="1" customFormat="1" x14ac:dyDescent="0.2">
      <c r="D548" s="1" t="s">
        <v>21</v>
      </c>
      <c r="E548" s="1">
        <v>103148713</v>
      </c>
      <c r="G548" s="1" t="s">
        <v>114</v>
      </c>
      <c r="I548" s="1" t="s">
        <v>114</v>
      </c>
      <c r="K548" s="2">
        <v>466161.51</v>
      </c>
      <c r="L548" s="1" t="s">
        <v>23</v>
      </c>
      <c r="N548" s="2">
        <v>466161.51</v>
      </c>
      <c r="O548" s="1" t="s">
        <v>23</v>
      </c>
      <c r="P548" s="1" t="s">
        <v>245</v>
      </c>
      <c r="Q548" s="1">
        <v>1</v>
      </c>
    </row>
    <row r="549" spans="1:17" s="1" customFormat="1" x14ac:dyDescent="0.2">
      <c r="D549" s="1" t="s">
        <v>21</v>
      </c>
      <c r="E549" s="1">
        <v>103148755</v>
      </c>
      <c r="G549" s="1" t="s">
        <v>26</v>
      </c>
      <c r="I549" s="1" t="s">
        <v>26</v>
      </c>
      <c r="K549" s="2">
        <v>460548.96</v>
      </c>
      <c r="L549" s="1" t="s">
        <v>23</v>
      </c>
      <c r="N549" s="2">
        <v>460548.96</v>
      </c>
      <c r="O549" s="1" t="s">
        <v>23</v>
      </c>
      <c r="P549" s="1" t="s">
        <v>246</v>
      </c>
      <c r="Q549" s="1">
        <v>1</v>
      </c>
    </row>
    <row r="550" spans="1:17" s="1" customFormat="1" x14ac:dyDescent="0.2">
      <c r="D550" s="1" t="s">
        <v>21</v>
      </c>
      <c r="E550" s="1">
        <v>103148757</v>
      </c>
      <c r="G550" s="1" t="s">
        <v>26</v>
      </c>
      <c r="I550" s="1" t="s">
        <v>26</v>
      </c>
      <c r="K550" s="2">
        <v>491462.48</v>
      </c>
      <c r="L550" s="1" t="s">
        <v>23</v>
      </c>
      <c r="N550" s="2">
        <v>491462.48</v>
      </c>
      <c r="O550" s="1" t="s">
        <v>23</v>
      </c>
      <c r="P550" s="1" t="s">
        <v>247</v>
      </c>
      <c r="Q550" s="1">
        <v>1</v>
      </c>
    </row>
    <row r="551" spans="1:17" s="1" customFormat="1" x14ac:dyDescent="0.2">
      <c r="D551" s="1" t="s">
        <v>21</v>
      </c>
      <c r="E551" s="1">
        <v>103148759</v>
      </c>
      <c r="G551" s="1" t="s">
        <v>26</v>
      </c>
      <c r="I551" s="1" t="s">
        <v>26</v>
      </c>
      <c r="K551" s="2">
        <v>432566.8</v>
      </c>
      <c r="L551" s="1" t="s">
        <v>23</v>
      </c>
      <c r="N551" s="2">
        <v>432566.8</v>
      </c>
      <c r="O551" s="1" t="s">
        <v>23</v>
      </c>
      <c r="P551" s="1" t="s">
        <v>248</v>
      </c>
      <c r="Q551" s="1">
        <v>1</v>
      </c>
    </row>
    <row r="552" spans="1:17" s="1" customFormat="1" x14ac:dyDescent="0.2">
      <c r="D552" s="1" t="s">
        <v>21</v>
      </c>
      <c r="E552" s="1">
        <v>103148761</v>
      </c>
      <c r="G552" s="1" t="s">
        <v>26</v>
      </c>
      <c r="I552" s="1" t="s">
        <v>26</v>
      </c>
      <c r="K552" s="2">
        <v>479964.82</v>
      </c>
      <c r="L552" s="1" t="s">
        <v>23</v>
      </c>
      <c r="N552" s="2">
        <v>479964.82</v>
      </c>
      <c r="O552" s="1" t="s">
        <v>23</v>
      </c>
      <c r="P552" s="1" t="s">
        <v>249</v>
      </c>
      <c r="Q552" s="1">
        <v>1</v>
      </c>
    </row>
    <row r="553" spans="1:17" s="1" customFormat="1" x14ac:dyDescent="0.2">
      <c r="D553" s="1" t="s">
        <v>21</v>
      </c>
      <c r="E553" s="1">
        <v>103148763</v>
      </c>
      <c r="G553" s="1" t="s">
        <v>26</v>
      </c>
      <c r="I553" s="1" t="s">
        <v>26</v>
      </c>
      <c r="K553" s="2">
        <v>479964.82</v>
      </c>
      <c r="L553" s="1" t="s">
        <v>23</v>
      </c>
      <c r="N553" s="2">
        <v>479964.82</v>
      </c>
      <c r="O553" s="1" t="s">
        <v>23</v>
      </c>
      <c r="P553" s="1" t="s">
        <v>250</v>
      </c>
      <c r="Q553" s="1">
        <v>1</v>
      </c>
    </row>
    <row r="554" spans="1:17" s="1" customFormat="1" x14ac:dyDescent="0.2">
      <c r="D554" s="1" t="s">
        <v>21</v>
      </c>
      <c r="E554" s="1">
        <v>103148783</v>
      </c>
      <c r="G554" s="1" t="s">
        <v>100</v>
      </c>
      <c r="I554" s="1" t="s">
        <v>100</v>
      </c>
      <c r="K554" s="2">
        <v>572734.85</v>
      </c>
      <c r="L554" s="1" t="s">
        <v>23</v>
      </c>
      <c r="N554" s="2">
        <v>572734.85</v>
      </c>
      <c r="O554" s="1" t="s">
        <v>23</v>
      </c>
      <c r="P554" s="1" t="s">
        <v>251</v>
      </c>
      <c r="Q554" s="1">
        <v>1</v>
      </c>
    </row>
    <row r="555" spans="1:17" s="1" customFormat="1" x14ac:dyDescent="0.2"/>
    <row r="556" spans="1:17" s="1" customFormat="1" x14ac:dyDescent="0.2">
      <c r="B556" s="1" t="s">
        <v>41</v>
      </c>
      <c r="K556" s="2">
        <v>3383404.24</v>
      </c>
      <c r="L556" s="1" t="s">
        <v>23</v>
      </c>
      <c r="N556" s="2">
        <v>3383404.24</v>
      </c>
      <c r="O556" s="1" t="s">
        <v>23</v>
      </c>
    </row>
    <row r="557" spans="1:17" s="1" customFormat="1" x14ac:dyDescent="0.2"/>
    <row r="558" spans="1:17" x14ac:dyDescent="0.2">
      <c r="A558" s="4"/>
      <c r="B558" s="4" t="s">
        <v>42</v>
      </c>
      <c r="C558" s="4" t="s">
        <v>252</v>
      </c>
      <c r="D558" s="4"/>
      <c r="E558" s="4"/>
      <c r="F558" s="4"/>
      <c r="G558" s="4"/>
      <c r="H558" s="4"/>
      <c r="I558" s="4"/>
      <c r="J558" s="4"/>
      <c r="K558" s="5">
        <v>3383404.24</v>
      </c>
      <c r="L558" s="4" t="s">
        <v>23</v>
      </c>
      <c r="M558" s="4"/>
      <c r="N558" s="5">
        <v>3383404.24</v>
      </c>
      <c r="O558" s="4" t="s">
        <v>23</v>
      </c>
      <c r="P558" s="4"/>
      <c r="Q558" s="4"/>
    </row>
    <row r="559" spans="1:17" s="1" customFormat="1" x14ac:dyDescent="0.2"/>
    <row r="560" spans="1:17" s="1" customFormat="1" x14ac:dyDescent="0.2">
      <c r="A560" s="1" t="s">
        <v>0</v>
      </c>
      <c r="F560" s="1">
        <v>501196</v>
      </c>
    </row>
    <row r="561" spans="1:17" s="1" customFormat="1" x14ac:dyDescent="0.2">
      <c r="A561" s="1" t="s">
        <v>1</v>
      </c>
      <c r="F561" s="1" t="s">
        <v>2</v>
      </c>
    </row>
    <row r="562" spans="1:17" s="1" customFormat="1" x14ac:dyDescent="0.2"/>
    <row r="563" spans="1:17" s="1" customFormat="1" x14ac:dyDescent="0.2">
      <c r="A563" s="1" t="s">
        <v>3</v>
      </c>
      <c r="F563" s="1" t="s">
        <v>253</v>
      </c>
    </row>
    <row r="564" spans="1:17" s="1" customFormat="1" x14ac:dyDescent="0.2">
      <c r="A564" s="1" t="s">
        <v>5</v>
      </c>
      <c r="F564" s="1" t="s">
        <v>63</v>
      </c>
    </row>
    <row r="565" spans="1:17" s="1" customFormat="1" x14ac:dyDescent="0.2"/>
    <row r="566" spans="1:17" s="1" customFormat="1" x14ac:dyDescent="0.2"/>
    <row r="567" spans="1:17" s="1" customFormat="1" x14ac:dyDescent="0.2">
      <c r="C567" s="1" t="s">
        <v>7</v>
      </c>
      <c r="D567" s="1" t="s">
        <v>8</v>
      </c>
      <c r="E567" s="1" t="s">
        <v>9</v>
      </c>
      <c r="G567" s="1" t="s">
        <v>10</v>
      </c>
      <c r="H567" s="1" t="s">
        <v>11</v>
      </c>
      <c r="I567" s="1" t="s">
        <v>12</v>
      </c>
      <c r="J567" s="1" t="s">
        <v>13</v>
      </c>
      <c r="K567" s="1" t="s">
        <v>14</v>
      </c>
      <c r="L567" s="1" t="s">
        <v>15</v>
      </c>
      <c r="M567" s="1" t="s">
        <v>16</v>
      </c>
      <c r="N567" s="1" t="s">
        <v>17</v>
      </c>
      <c r="O567" s="1" t="s">
        <v>18</v>
      </c>
      <c r="P567" s="1" t="s">
        <v>19</v>
      </c>
      <c r="Q567" s="1" t="s">
        <v>20</v>
      </c>
    </row>
    <row r="568" spans="1:17" s="1" customFormat="1" x14ac:dyDescent="0.2"/>
    <row r="569" spans="1:17" s="1" customFormat="1" x14ac:dyDescent="0.2">
      <c r="D569" s="1" t="s">
        <v>21</v>
      </c>
      <c r="E569" s="1">
        <v>103148816</v>
      </c>
      <c r="G569" s="1" t="s">
        <v>68</v>
      </c>
      <c r="I569" s="1" t="s">
        <v>68</v>
      </c>
      <c r="K569" s="2">
        <v>214813.98</v>
      </c>
      <c r="L569" s="1" t="s">
        <v>23</v>
      </c>
      <c r="N569" s="2">
        <v>214813.98</v>
      </c>
      <c r="O569" s="1" t="s">
        <v>23</v>
      </c>
      <c r="P569" s="1" t="s">
        <v>254</v>
      </c>
      <c r="Q569" s="1">
        <v>1</v>
      </c>
    </row>
    <row r="570" spans="1:17" s="1" customFormat="1" x14ac:dyDescent="0.2">
      <c r="D570" s="1" t="s">
        <v>21</v>
      </c>
      <c r="E570" s="1">
        <v>2200005683</v>
      </c>
      <c r="G570" s="1" t="s">
        <v>68</v>
      </c>
      <c r="I570" s="1" t="s">
        <v>68</v>
      </c>
      <c r="K570" s="2">
        <v>5890.02</v>
      </c>
      <c r="L570" s="1" t="s">
        <v>23</v>
      </c>
      <c r="N570" s="2">
        <v>5890.02</v>
      </c>
      <c r="O570" s="1" t="s">
        <v>23</v>
      </c>
      <c r="P570" s="1" t="s">
        <v>254</v>
      </c>
      <c r="Q570" s="1">
        <v>1</v>
      </c>
    </row>
    <row r="571" spans="1:17" s="1" customFormat="1" x14ac:dyDescent="0.2"/>
    <row r="572" spans="1:17" s="1" customFormat="1" x14ac:dyDescent="0.2">
      <c r="B572" s="1" t="s">
        <v>41</v>
      </c>
      <c r="K572" s="2">
        <v>220704</v>
      </c>
      <c r="L572" s="1" t="s">
        <v>23</v>
      </c>
      <c r="N572" s="2">
        <v>220704</v>
      </c>
      <c r="O572" s="1" t="s">
        <v>23</v>
      </c>
    </row>
    <row r="573" spans="1:17" s="1" customFormat="1" x14ac:dyDescent="0.2"/>
    <row r="574" spans="1:17" x14ac:dyDescent="0.2">
      <c r="A574" s="4"/>
      <c r="B574" s="4" t="s">
        <v>42</v>
      </c>
      <c r="C574" s="4" t="s">
        <v>255</v>
      </c>
      <c r="D574" s="4"/>
      <c r="E574" s="4"/>
      <c r="F574" s="4"/>
      <c r="G574" s="4"/>
      <c r="H574" s="4"/>
      <c r="I574" s="4"/>
      <c r="J574" s="4"/>
      <c r="K574" s="5">
        <v>220704</v>
      </c>
      <c r="L574" s="4" t="s">
        <v>23</v>
      </c>
      <c r="M574" s="4"/>
      <c r="N574" s="5">
        <v>220704</v>
      </c>
      <c r="O574" s="4" t="s">
        <v>23</v>
      </c>
      <c r="P574" s="4"/>
      <c r="Q574" s="4"/>
    </row>
    <row r="575" spans="1:17" s="1" customFormat="1" x14ac:dyDescent="0.2"/>
    <row r="576" spans="1:17" s="1" customFormat="1" x14ac:dyDescent="0.2">
      <c r="A576" s="1" t="s">
        <v>0</v>
      </c>
      <c r="F576" s="1">
        <v>501206</v>
      </c>
    </row>
    <row r="577" spans="1:17" s="1" customFormat="1" x14ac:dyDescent="0.2">
      <c r="A577" s="1" t="s">
        <v>1</v>
      </c>
      <c r="F577" s="1" t="s">
        <v>2</v>
      </c>
    </row>
    <row r="578" spans="1:17" s="1" customFormat="1" x14ac:dyDescent="0.2"/>
    <row r="579" spans="1:17" s="1" customFormat="1" x14ac:dyDescent="0.2">
      <c r="A579" s="1" t="s">
        <v>3</v>
      </c>
      <c r="F579" s="1" t="s">
        <v>256</v>
      </c>
    </row>
    <row r="580" spans="1:17" s="1" customFormat="1" x14ac:dyDescent="0.2">
      <c r="A580" s="1" t="s">
        <v>5</v>
      </c>
      <c r="F580" s="1" t="s">
        <v>257</v>
      </c>
    </row>
    <row r="581" spans="1:17" s="1" customFormat="1" x14ac:dyDescent="0.2"/>
    <row r="582" spans="1:17" s="1" customFormat="1" x14ac:dyDescent="0.2"/>
    <row r="583" spans="1:17" s="1" customFormat="1" x14ac:dyDescent="0.2">
      <c r="C583" s="1" t="s">
        <v>7</v>
      </c>
      <c r="D583" s="1" t="s">
        <v>8</v>
      </c>
      <c r="E583" s="1" t="s">
        <v>9</v>
      </c>
      <c r="G583" s="1" t="s">
        <v>10</v>
      </c>
      <c r="H583" s="1" t="s">
        <v>11</v>
      </c>
      <c r="I583" s="1" t="s">
        <v>12</v>
      </c>
      <c r="J583" s="1" t="s">
        <v>13</v>
      </c>
      <c r="K583" s="1" t="s">
        <v>14</v>
      </c>
      <c r="L583" s="1" t="s">
        <v>15</v>
      </c>
      <c r="M583" s="1" t="s">
        <v>16</v>
      </c>
      <c r="N583" s="1" t="s">
        <v>17</v>
      </c>
      <c r="O583" s="1" t="s">
        <v>18</v>
      </c>
      <c r="P583" s="1" t="s">
        <v>19</v>
      </c>
      <c r="Q583" s="1" t="s">
        <v>20</v>
      </c>
    </row>
    <row r="584" spans="1:17" s="1" customFormat="1" x14ac:dyDescent="0.2"/>
    <row r="585" spans="1:17" s="1" customFormat="1" x14ac:dyDescent="0.2">
      <c r="D585" s="1" t="s">
        <v>21</v>
      </c>
      <c r="E585" s="1">
        <v>103148823</v>
      </c>
      <c r="G585" s="1" t="s">
        <v>100</v>
      </c>
      <c r="I585" s="1" t="s">
        <v>100</v>
      </c>
      <c r="K585" s="2">
        <v>664868.54</v>
      </c>
      <c r="L585" s="1" t="s">
        <v>23</v>
      </c>
      <c r="N585" s="2">
        <v>664868.54</v>
      </c>
      <c r="O585" s="1" t="s">
        <v>23</v>
      </c>
      <c r="P585" s="1" t="s">
        <v>258</v>
      </c>
      <c r="Q585" s="1">
        <v>1</v>
      </c>
    </row>
    <row r="586" spans="1:17" s="1" customFormat="1" x14ac:dyDescent="0.2">
      <c r="D586" s="1" t="s">
        <v>21</v>
      </c>
      <c r="E586" s="1">
        <v>103163479</v>
      </c>
      <c r="G586" s="1" t="s">
        <v>59</v>
      </c>
      <c r="I586" s="1" t="s">
        <v>59</v>
      </c>
      <c r="K586" s="2">
        <v>334073.17</v>
      </c>
      <c r="L586" s="1" t="s">
        <v>23</v>
      </c>
      <c r="N586" s="2">
        <v>334073.17</v>
      </c>
      <c r="O586" s="1" t="s">
        <v>23</v>
      </c>
      <c r="P586" s="1" t="s">
        <v>259</v>
      </c>
      <c r="Q586" s="1">
        <v>1</v>
      </c>
    </row>
    <row r="587" spans="1:17" s="1" customFormat="1" x14ac:dyDescent="0.2"/>
    <row r="588" spans="1:17" s="1" customFormat="1" x14ac:dyDescent="0.2">
      <c r="B588" s="1" t="s">
        <v>41</v>
      </c>
      <c r="K588" s="2">
        <v>998941.71</v>
      </c>
      <c r="L588" s="1" t="s">
        <v>23</v>
      </c>
      <c r="N588" s="2">
        <v>998941.71</v>
      </c>
      <c r="O588" s="1" t="s">
        <v>23</v>
      </c>
    </row>
    <row r="589" spans="1:17" s="1" customFormat="1" x14ac:dyDescent="0.2"/>
    <row r="590" spans="1:17" x14ac:dyDescent="0.2">
      <c r="A590" s="4"/>
      <c r="B590" s="4" t="s">
        <v>42</v>
      </c>
      <c r="C590" s="4" t="s">
        <v>260</v>
      </c>
      <c r="D590" s="4"/>
      <c r="E590" s="4"/>
      <c r="F590" s="4"/>
      <c r="G590" s="4"/>
      <c r="H590" s="4"/>
      <c r="I590" s="4"/>
      <c r="J590" s="4"/>
      <c r="K590" s="5">
        <v>998941.71</v>
      </c>
      <c r="L590" s="4" t="s">
        <v>23</v>
      </c>
      <c r="M590" s="4"/>
      <c r="N590" s="5">
        <v>998941.71</v>
      </c>
      <c r="O590" s="4" t="s">
        <v>23</v>
      </c>
      <c r="P590" s="4"/>
      <c r="Q590" s="4"/>
    </row>
    <row r="591" spans="1:17" s="1" customFormat="1" x14ac:dyDescent="0.2"/>
    <row r="592" spans="1:17" s="1" customFormat="1" x14ac:dyDescent="0.2">
      <c r="A592" s="1" t="s">
        <v>0</v>
      </c>
      <c r="F592" s="1">
        <v>501208</v>
      </c>
    </row>
    <row r="593" spans="1:17" s="1" customFormat="1" x14ac:dyDescent="0.2">
      <c r="A593" s="1" t="s">
        <v>1</v>
      </c>
      <c r="F593" s="1" t="s">
        <v>2</v>
      </c>
    </row>
    <row r="594" spans="1:17" s="1" customFormat="1" x14ac:dyDescent="0.2"/>
    <row r="595" spans="1:17" s="1" customFormat="1" x14ac:dyDescent="0.2">
      <c r="A595" s="1" t="s">
        <v>3</v>
      </c>
      <c r="F595" s="1" t="s">
        <v>231</v>
      </c>
    </row>
    <row r="596" spans="1:17" s="1" customFormat="1" x14ac:dyDescent="0.2">
      <c r="A596" s="1" t="s">
        <v>5</v>
      </c>
      <c r="F596" s="1" t="s">
        <v>147</v>
      </c>
    </row>
    <row r="597" spans="1:17" s="1" customFormat="1" x14ac:dyDescent="0.2"/>
    <row r="598" spans="1:17" s="1" customFormat="1" x14ac:dyDescent="0.2"/>
    <row r="599" spans="1:17" s="1" customFormat="1" x14ac:dyDescent="0.2">
      <c r="C599" s="1" t="s">
        <v>7</v>
      </c>
      <c r="D599" s="1" t="s">
        <v>8</v>
      </c>
      <c r="E599" s="1" t="s">
        <v>9</v>
      </c>
      <c r="G599" s="1" t="s">
        <v>10</v>
      </c>
      <c r="H599" s="1" t="s">
        <v>11</v>
      </c>
      <c r="I599" s="1" t="s">
        <v>12</v>
      </c>
      <c r="J599" s="1" t="s">
        <v>13</v>
      </c>
      <c r="K599" s="1" t="s">
        <v>14</v>
      </c>
      <c r="L599" s="1" t="s">
        <v>15</v>
      </c>
      <c r="M599" s="1" t="s">
        <v>16</v>
      </c>
      <c r="N599" s="1" t="s">
        <v>17</v>
      </c>
      <c r="O599" s="1" t="s">
        <v>18</v>
      </c>
      <c r="P599" s="1" t="s">
        <v>19</v>
      </c>
      <c r="Q599" s="1" t="s">
        <v>20</v>
      </c>
    </row>
    <row r="600" spans="1:17" s="1" customFormat="1" x14ac:dyDescent="0.2"/>
    <row r="601" spans="1:17" s="1" customFormat="1" x14ac:dyDescent="0.2">
      <c r="D601" s="1" t="s">
        <v>21</v>
      </c>
      <c r="E601" s="1">
        <v>103148791</v>
      </c>
      <c r="G601" s="1" t="s">
        <v>143</v>
      </c>
      <c r="I601" s="1" t="s">
        <v>143</v>
      </c>
      <c r="K601" s="2">
        <v>727978.4</v>
      </c>
      <c r="L601" s="1" t="s">
        <v>23</v>
      </c>
      <c r="N601" s="2">
        <v>727978.4</v>
      </c>
      <c r="O601" s="1" t="s">
        <v>23</v>
      </c>
      <c r="P601" s="1" t="s">
        <v>261</v>
      </c>
      <c r="Q601" s="1">
        <v>1</v>
      </c>
    </row>
    <row r="602" spans="1:17" s="1" customFormat="1" x14ac:dyDescent="0.2">
      <c r="D602" s="1" t="s">
        <v>21</v>
      </c>
      <c r="E602" s="1">
        <v>103148792</v>
      </c>
      <c r="G602" s="1" t="s">
        <v>143</v>
      </c>
      <c r="I602" s="1" t="s">
        <v>143</v>
      </c>
      <c r="K602" s="2">
        <v>281406.38</v>
      </c>
      <c r="L602" s="1" t="s">
        <v>23</v>
      </c>
      <c r="N602" s="2">
        <v>281406.38</v>
      </c>
      <c r="O602" s="1" t="s">
        <v>23</v>
      </c>
      <c r="P602" s="1" t="s">
        <v>262</v>
      </c>
      <c r="Q602" s="1">
        <v>1</v>
      </c>
    </row>
    <row r="603" spans="1:17" s="1" customFormat="1" x14ac:dyDescent="0.2">
      <c r="D603" s="1" t="s">
        <v>21</v>
      </c>
      <c r="E603" s="1">
        <v>103148804</v>
      </c>
      <c r="G603" s="1" t="s">
        <v>30</v>
      </c>
      <c r="I603" s="1" t="s">
        <v>30</v>
      </c>
      <c r="K603" s="2">
        <v>198112.8</v>
      </c>
      <c r="L603" s="1" t="s">
        <v>23</v>
      </c>
      <c r="N603" s="2">
        <v>198112.8</v>
      </c>
      <c r="O603" s="1" t="s">
        <v>23</v>
      </c>
      <c r="P603" s="1" t="s">
        <v>263</v>
      </c>
      <c r="Q603" s="1">
        <v>1</v>
      </c>
    </row>
    <row r="604" spans="1:17" s="1" customFormat="1" x14ac:dyDescent="0.2">
      <c r="D604" s="1" t="s">
        <v>21</v>
      </c>
      <c r="E604" s="1">
        <v>103148805</v>
      </c>
      <c r="G604" s="1" t="s">
        <v>30</v>
      </c>
      <c r="I604" s="1" t="s">
        <v>30</v>
      </c>
      <c r="K604" s="2">
        <v>282108.40000000002</v>
      </c>
      <c r="L604" s="1" t="s">
        <v>23</v>
      </c>
      <c r="N604" s="2">
        <v>282108.40000000002</v>
      </c>
      <c r="O604" s="1" t="s">
        <v>23</v>
      </c>
      <c r="P604" s="1" t="s">
        <v>264</v>
      </c>
      <c r="Q604" s="1">
        <v>1</v>
      </c>
    </row>
    <row r="605" spans="1:17" s="1" customFormat="1" x14ac:dyDescent="0.2">
      <c r="D605" s="1" t="s">
        <v>21</v>
      </c>
      <c r="E605" s="1">
        <v>103148806</v>
      </c>
      <c r="G605" s="1" t="s">
        <v>30</v>
      </c>
      <c r="I605" s="1" t="s">
        <v>30</v>
      </c>
      <c r="K605" s="2">
        <v>145348.5</v>
      </c>
      <c r="L605" s="1" t="s">
        <v>23</v>
      </c>
      <c r="N605" s="2">
        <v>145348.5</v>
      </c>
      <c r="O605" s="1" t="s">
        <v>23</v>
      </c>
      <c r="P605" s="1" t="s">
        <v>265</v>
      </c>
      <c r="Q605" s="1">
        <v>1</v>
      </c>
    </row>
    <row r="606" spans="1:17" s="1" customFormat="1" x14ac:dyDescent="0.2">
      <c r="D606" s="1" t="s">
        <v>21</v>
      </c>
      <c r="E606" s="1">
        <v>103148937</v>
      </c>
      <c r="G606" s="1" t="s">
        <v>55</v>
      </c>
      <c r="I606" s="1" t="s">
        <v>55</v>
      </c>
      <c r="K606" s="2">
        <v>97021.46</v>
      </c>
      <c r="L606" s="1" t="s">
        <v>23</v>
      </c>
      <c r="N606" s="2">
        <v>97021.46</v>
      </c>
      <c r="O606" s="1" t="s">
        <v>23</v>
      </c>
      <c r="P606" s="1" t="s">
        <v>266</v>
      </c>
      <c r="Q606" s="1">
        <v>1</v>
      </c>
    </row>
    <row r="607" spans="1:17" s="1" customFormat="1" x14ac:dyDescent="0.2">
      <c r="D607" s="1" t="s">
        <v>21</v>
      </c>
      <c r="E607" s="1">
        <v>103148938</v>
      </c>
      <c r="G607" s="1" t="s">
        <v>55</v>
      </c>
      <c r="I607" s="1" t="s">
        <v>55</v>
      </c>
      <c r="K607" s="2">
        <v>110112.36</v>
      </c>
      <c r="L607" s="1" t="s">
        <v>23</v>
      </c>
      <c r="N607" s="2">
        <v>110112.36</v>
      </c>
      <c r="O607" s="1" t="s">
        <v>23</v>
      </c>
      <c r="P607" s="1" t="s">
        <v>267</v>
      </c>
      <c r="Q607" s="1">
        <v>1</v>
      </c>
    </row>
    <row r="608" spans="1:17" s="1" customFormat="1" x14ac:dyDescent="0.2">
      <c r="D608" s="1" t="s">
        <v>21</v>
      </c>
      <c r="E608" s="1">
        <v>103148939</v>
      </c>
      <c r="G608" s="1" t="s">
        <v>37</v>
      </c>
      <c r="I608" s="1" t="s">
        <v>37</v>
      </c>
      <c r="K608" s="2">
        <v>471040</v>
      </c>
      <c r="L608" s="1" t="s">
        <v>23</v>
      </c>
      <c r="N608" s="2">
        <v>471040</v>
      </c>
      <c r="O608" s="1" t="s">
        <v>23</v>
      </c>
      <c r="P608" s="1" t="s">
        <v>268</v>
      </c>
      <c r="Q608" s="1">
        <v>1</v>
      </c>
    </row>
    <row r="609" spans="1:17" s="1" customFormat="1" x14ac:dyDescent="0.2">
      <c r="D609" s="1" t="s">
        <v>21</v>
      </c>
      <c r="E609" s="1">
        <v>103148940</v>
      </c>
      <c r="G609" s="1" t="s">
        <v>37</v>
      </c>
      <c r="I609" s="1" t="s">
        <v>37</v>
      </c>
      <c r="K609" s="2">
        <v>162734.20000000001</v>
      </c>
      <c r="L609" s="1" t="s">
        <v>23</v>
      </c>
      <c r="N609" s="2">
        <v>162734.20000000001</v>
      </c>
      <c r="O609" s="1" t="s">
        <v>23</v>
      </c>
      <c r="P609" s="1" t="s">
        <v>269</v>
      </c>
      <c r="Q609" s="1">
        <v>1</v>
      </c>
    </row>
    <row r="610" spans="1:17" s="1" customFormat="1" x14ac:dyDescent="0.2">
      <c r="D610" s="1" t="s">
        <v>21</v>
      </c>
      <c r="E610" s="1">
        <v>103148941</v>
      </c>
      <c r="G610" s="1" t="s">
        <v>37</v>
      </c>
      <c r="I610" s="1" t="s">
        <v>37</v>
      </c>
      <c r="K610" s="2">
        <v>326249</v>
      </c>
      <c r="L610" s="1" t="s">
        <v>23</v>
      </c>
      <c r="N610" s="2">
        <v>326249</v>
      </c>
      <c r="O610" s="1" t="s">
        <v>23</v>
      </c>
      <c r="P610" s="1" t="s">
        <v>270</v>
      </c>
      <c r="Q610" s="1">
        <v>1</v>
      </c>
    </row>
    <row r="611" spans="1:17" s="1" customFormat="1" x14ac:dyDescent="0.2">
      <c r="D611" s="1" t="s">
        <v>21</v>
      </c>
      <c r="E611" s="1">
        <v>103148949</v>
      </c>
      <c r="G611" s="1" t="s">
        <v>57</v>
      </c>
      <c r="I611" s="1" t="s">
        <v>57</v>
      </c>
      <c r="K611" s="2">
        <v>793227.2</v>
      </c>
      <c r="L611" s="1" t="s">
        <v>23</v>
      </c>
      <c r="N611" s="2">
        <v>793227.2</v>
      </c>
      <c r="O611" s="1" t="s">
        <v>23</v>
      </c>
      <c r="P611" s="1" t="s">
        <v>271</v>
      </c>
      <c r="Q611" s="1">
        <v>1</v>
      </c>
    </row>
    <row r="612" spans="1:17" s="1" customFormat="1" x14ac:dyDescent="0.2"/>
    <row r="613" spans="1:17" s="1" customFormat="1" x14ac:dyDescent="0.2">
      <c r="B613" s="1" t="s">
        <v>41</v>
      </c>
      <c r="K613" s="2">
        <v>3595338.7</v>
      </c>
      <c r="L613" s="1" t="s">
        <v>23</v>
      </c>
      <c r="N613" s="2">
        <v>3595338.7</v>
      </c>
      <c r="O613" s="1" t="s">
        <v>23</v>
      </c>
    </row>
    <row r="614" spans="1:17" s="1" customFormat="1" x14ac:dyDescent="0.2"/>
    <row r="615" spans="1:17" x14ac:dyDescent="0.2">
      <c r="A615" s="4"/>
      <c r="B615" s="4" t="s">
        <v>42</v>
      </c>
      <c r="C615" s="4" t="s">
        <v>272</v>
      </c>
      <c r="D615" s="4"/>
      <c r="E615" s="4"/>
      <c r="F615" s="4"/>
      <c r="G615" s="4"/>
      <c r="H615" s="4"/>
      <c r="I615" s="4"/>
      <c r="J615" s="4"/>
      <c r="K615" s="5">
        <v>3595338.7</v>
      </c>
      <c r="L615" s="4" t="s">
        <v>23</v>
      </c>
      <c r="M615" s="4"/>
      <c r="N615" s="5">
        <v>3595338.7</v>
      </c>
      <c r="O615" s="4" t="s">
        <v>23</v>
      </c>
      <c r="P615" s="4"/>
      <c r="Q615" s="4"/>
    </row>
    <row r="616" spans="1:17" s="1" customFormat="1" x14ac:dyDescent="0.2"/>
    <row r="617" spans="1:17" s="1" customFormat="1" x14ac:dyDescent="0.2">
      <c r="A617" s="1" t="s">
        <v>0</v>
      </c>
      <c r="F617" s="1">
        <v>501209</v>
      </c>
    </row>
    <row r="618" spans="1:17" s="1" customFormat="1" x14ac:dyDescent="0.2">
      <c r="A618" s="1" t="s">
        <v>1</v>
      </c>
      <c r="F618" s="1" t="s">
        <v>2</v>
      </c>
    </row>
    <row r="619" spans="1:17" s="1" customFormat="1" x14ac:dyDescent="0.2"/>
    <row r="620" spans="1:17" s="1" customFormat="1" x14ac:dyDescent="0.2">
      <c r="A620" s="1" t="s">
        <v>3</v>
      </c>
      <c r="F620" s="1" t="s">
        <v>273</v>
      </c>
    </row>
    <row r="621" spans="1:17" s="1" customFormat="1" x14ac:dyDescent="0.2">
      <c r="A621" s="1" t="s">
        <v>5</v>
      </c>
      <c r="F621" s="1" t="s">
        <v>274</v>
      </c>
    </row>
    <row r="622" spans="1:17" s="1" customFormat="1" x14ac:dyDescent="0.2"/>
    <row r="623" spans="1:17" s="1" customFormat="1" x14ac:dyDescent="0.2"/>
    <row r="624" spans="1:17" s="1" customFormat="1" x14ac:dyDescent="0.2">
      <c r="C624" s="1" t="s">
        <v>7</v>
      </c>
      <c r="D624" s="1" t="s">
        <v>8</v>
      </c>
      <c r="E624" s="1" t="s">
        <v>9</v>
      </c>
      <c r="G624" s="1" t="s">
        <v>10</v>
      </c>
      <c r="H624" s="1" t="s">
        <v>11</v>
      </c>
      <c r="I624" s="1" t="s">
        <v>12</v>
      </c>
      <c r="J624" s="1" t="s">
        <v>13</v>
      </c>
      <c r="K624" s="1" t="s">
        <v>14</v>
      </c>
      <c r="L624" s="1" t="s">
        <v>15</v>
      </c>
      <c r="M624" s="1" t="s">
        <v>16</v>
      </c>
      <c r="N624" s="1" t="s">
        <v>17</v>
      </c>
      <c r="O624" s="1" t="s">
        <v>18</v>
      </c>
      <c r="P624" s="1" t="s">
        <v>19</v>
      </c>
      <c r="Q624" s="1" t="s">
        <v>20</v>
      </c>
    </row>
    <row r="625" spans="1:17" s="1" customFormat="1" x14ac:dyDescent="0.2"/>
    <row r="626" spans="1:17" s="1" customFormat="1" x14ac:dyDescent="0.2">
      <c r="D626" s="1" t="s">
        <v>21</v>
      </c>
      <c r="E626" s="1">
        <v>103148824</v>
      </c>
      <c r="G626" s="1" t="s">
        <v>114</v>
      </c>
      <c r="I626" s="1" t="s">
        <v>114</v>
      </c>
      <c r="K626" s="2">
        <v>13202460</v>
      </c>
      <c r="L626" s="1" t="s">
        <v>23</v>
      </c>
      <c r="N626" s="2">
        <v>2300000</v>
      </c>
      <c r="O626" s="1" t="s">
        <v>275</v>
      </c>
      <c r="P626" s="1" t="s">
        <v>276</v>
      </c>
      <c r="Q626" s="1">
        <v>5.7401999999999997</v>
      </c>
    </row>
    <row r="627" spans="1:17" s="1" customFormat="1" x14ac:dyDescent="0.2"/>
    <row r="628" spans="1:17" s="1" customFormat="1" x14ac:dyDescent="0.2">
      <c r="B628" s="1" t="s">
        <v>41</v>
      </c>
      <c r="K628" s="2">
        <v>13202460</v>
      </c>
      <c r="L628" s="1" t="s">
        <v>23</v>
      </c>
      <c r="N628" s="2">
        <v>2300000</v>
      </c>
      <c r="O628" s="1" t="s">
        <v>275</v>
      </c>
    </row>
    <row r="629" spans="1:17" s="1" customFormat="1" x14ac:dyDescent="0.2"/>
    <row r="630" spans="1:17" x14ac:dyDescent="0.2">
      <c r="A630" s="4"/>
      <c r="B630" s="4" t="s">
        <v>42</v>
      </c>
      <c r="C630" s="4" t="s">
        <v>277</v>
      </c>
      <c r="D630" s="4"/>
      <c r="E630" s="4"/>
      <c r="F630" s="4"/>
      <c r="G630" s="4"/>
      <c r="H630" s="4"/>
      <c r="I630" s="4"/>
      <c r="J630" s="4"/>
      <c r="K630" s="5">
        <v>13202460</v>
      </c>
      <c r="L630" s="4" t="s">
        <v>23</v>
      </c>
      <c r="M630" s="4"/>
      <c r="N630" s="5">
        <v>2300000</v>
      </c>
      <c r="O630" s="4" t="s">
        <v>275</v>
      </c>
      <c r="P630" s="4"/>
      <c r="Q630" s="4"/>
    </row>
    <row r="631" spans="1:17" s="1" customFormat="1" x14ac:dyDescent="0.2"/>
    <row r="632" spans="1:17" s="1" customFormat="1" x14ac:dyDescent="0.2">
      <c r="A632" s="1" t="s">
        <v>0</v>
      </c>
      <c r="F632" s="1">
        <v>501218</v>
      </c>
    </row>
    <row r="633" spans="1:17" s="1" customFormat="1" x14ac:dyDescent="0.2">
      <c r="A633" s="1" t="s">
        <v>1</v>
      </c>
      <c r="F633" s="1" t="s">
        <v>2</v>
      </c>
    </row>
    <row r="634" spans="1:17" s="1" customFormat="1" x14ac:dyDescent="0.2"/>
    <row r="635" spans="1:17" s="1" customFormat="1" x14ac:dyDescent="0.2">
      <c r="A635" s="1" t="s">
        <v>3</v>
      </c>
      <c r="F635" s="1" t="s">
        <v>278</v>
      </c>
    </row>
    <row r="636" spans="1:17" s="1" customFormat="1" x14ac:dyDescent="0.2">
      <c r="A636" s="1" t="s">
        <v>5</v>
      </c>
      <c r="F636" s="1" t="s">
        <v>63</v>
      </c>
    </row>
    <row r="637" spans="1:17" s="1" customFormat="1" x14ac:dyDescent="0.2"/>
    <row r="638" spans="1:17" s="1" customFormat="1" x14ac:dyDescent="0.2"/>
    <row r="639" spans="1:17" s="1" customFormat="1" x14ac:dyDescent="0.2">
      <c r="C639" s="1" t="s">
        <v>7</v>
      </c>
      <c r="D639" s="1" t="s">
        <v>8</v>
      </c>
      <c r="E639" s="1" t="s">
        <v>9</v>
      </c>
      <c r="G639" s="1" t="s">
        <v>10</v>
      </c>
      <c r="H639" s="1" t="s">
        <v>11</v>
      </c>
      <c r="I639" s="1" t="s">
        <v>12</v>
      </c>
      <c r="J639" s="1" t="s">
        <v>13</v>
      </c>
      <c r="K639" s="1" t="s">
        <v>14</v>
      </c>
      <c r="L639" s="1" t="s">
        <v>15</v>
      </c>
      <c r="M639" s="1" t="s">
        <v>16</v>
      </c>
      <c r="N639" s="1" t="s">
        <v>17</v>
      </c>
      <c r="O639" s="1" t="s">
        <v>18</v>
      </c>
      <c r="P639" s="1" t="s">
        <v>19</v>
      </c>
      <c r="Q639" s="1" t="s">
        <v>20</v>
      </c>
    </row>
    <row r="640" spans="1:17" s="1" customFormat="1" x14ac:dyDescent="0.2"/>
    <row r="641" spans="1:17" s="1" customFormat="1" x14ac:dyDescent="0.2">
      <c r="D641" s="1" t="s">
        <v>21</v>
      </c>
      <c r="E641" s="1">
        <v>103148817</v>
      </c>
      <c r="G641" s="1" t="s">
        <v>68</v>
      </c>
      <c r="I641" s="1" t="s">
        <v>68</v>
      </c>
      <c r="K641" s="2">
        <v>254799.12</v>
      </c>
      <c r="L641" s="1" t="s">
        <v>23</v>
      </c>
      <c r="N641" s="2">
        <v>254799.12</v>
      </c>
      <c r="O641" s="1" t="s">
        <v>23</v>
      </c>
      <c r="P641" s="1" t="s">
        <v>279</v>
      </c>
      <c r="Q641" s="1">
        <v>1</v>
      </c>
    </row>
    <row r="642" spans="1:17" s="1" customFormat="1" x14ac:dyDescent="0.2">
      <c r="D642" s="1" t="s">
        <v>21</v>
      </c>
      <c r="E642" s="1">
        <v>103148818</v>
      </c>
      <c r="G642" s="1" t="s">
        <v>68</v>
      </c>
      <c r="I642" s="1" t="s">
        <v>68</v>
      </c>
      <c r="K642" s="2">
        <v>271187.76</v>
      </c>
      <c r="L642" s="1" t="s">
        <v>23</v>
      </c>
      <c r="N642" s="2">
        <v>271187.76</v>
      </c>
      <c r="O642" s="1" t="s">
        <v>23</v>
      </c>
      <c r="P642" s="1" t="s">
        <v>280</v>
      </c>
      <c r="Q642" s="1">
        <v>1</v>
      </c>
    </row>
    <row r="643" spans="1:17" s="1" customFormat="1" x14ac:dyDescent="0.2"/>
    <row r="644" spans="1:17" s="1" customFormat="1" x14ac:dyDescent="0.2">
      <c r="B644" s="1" t="s">
        <v>41</v>
      </c>
      <c r="K644" s="2">
        <v>525986.88</v>
      </c>
      <c r="L644" s="1" t="s">
        <v>23</v>
      </c>
      <c r="N644" s="2">
        <v>525986.88</v>
      </c>
      <c r="O644" s="1" t="s">
        <v>23</v>
      </c>
    </row>
    <row r="645" spans="1:17" s="1" customFormat="1" x14ac:dyDescent="0.2"/>
    <row r="646" spans="1:17" x14ac:dyDescent="0.2">
      <c r="A646" s="4"/>
      <c r="B646" s="4" t="s">
        <v>42</v>
      </c>
      <c r="C646" s="4" t="s">
        <v>281</v>
      </c>
      <c r="D646" s="4"/>
      <c r="E646" s="4"/>
      <c r="F646" s="4"/>
      <c r="G646" s="4"/>
      <c r="H646" s="4"/>
      <c r="I646" s="4"/>
      <c r="J646" s="4"/>
      <c r="K646" s="5">
        <v>525986.88</v>
      </c>
      <c r="L646" s="4" t="s">
        <v>23</v>
      </c>
      <c r="M646" s="4"/>
      <c r="N646" s="5">
        <v>525986.88</v>
      </c>
      <c r="O646" s="4" t="s">
        <v>23</v>
      </c>
      <c r="P646" s="4"/>
      <c r="Q646" s="4"/>
    </row>
    <row r="647" spans="1:17" s="1" customFormat="1" x14ac:dyDescent="0.2"/>
    <row r="648" spans="1:17" s="1" customFormat="1" x14ac:dyDescent="0.2">
      <c r="A648" s="1" t="s">
        <v>0</v>
      </c>
      <c r="F648" s="1">
        <v>501220</v>
      </c>
    </row>
    <row r="649" spans="1:17" s="1" customFormat="1" x14ac:dyDescent="0.2">
      <c r="A649" s="1" t="s">
        <v>1</v>
      </c>
      <c r="F649" s="1" t="s">
        <v>2</v>
      </c>
    </row>
    <row r="650" spans="1:17" s="1" customFormat="1" x14ac:dyDescent="0.2"/>
    <row r="651" spans="1:17" s="1" customFormat="1" x14ac:dyDescent="0.2">
      <c r="A651" s="1" t="s">
        <v>3</v>
      </c>
      <c r="F651" s="1" t="s">
        <v>282</v>
      </c>
    </row>
    <row r="652" spans="1:17" s="1" customFormat="1" x14ac:dyDescent="0.2">
      <c r="A652" s="1" t="s">
        <v>5</v>
      </c>
      <c r="F652" s="1" t="s">
        <v>63</v>
      </c>
    </row>
    <row r="653" spans="1:17" s="1" customFormat="1" x14ac:dyDescent="0.2"/>
    <row r="654" spans="1:17" s="1" customFormat="1" x14ac:dyDescent="0.2"/>
    <row r="655" spans="1:17" s="1" customFormat="1" x14ac:dyDescent="0.2">
      <c r="C655" s="1" t="s">
        <v>7</v>
      </c>
      <c r="D655" s="1" t="s">
        <v>8</v>
      </c>
      <c r="E655" s="1" t="s">
        <v>9</v>
      </c>
      <c r="G655" s="1" t="s">
        <v>10</v>
      </c>
      <c r="H655" s="1" t="s">
        <v>11</v>
      </c>
      <c r="I655" s="1" t="s">
        <v>12</v>
      </c>
      <c r="J655" s="1" t="s">
        <v>13</v>
      </c>
      <c r="K655" s="1" t="s">
        <v>14</v>
      </c>
      <c r="L655" s="1" t="s">
        <v>15</v>
      </c>
      <c r="M655" s="1" t="s">
        <v>16</v>
      </c>
      <c r="N655" s="1" t="s">
        <v>17</v>
      </c>
      <c r="O655" s="1" t="s">
        <v>18</v>
      </c>
      <c r="P655" s="1" t="s">
        <v>19</v>
      </c>
      <c r="Q655" s="1" t="s">
        <v>20</v>
      </c>
    </row>
    <row r="656" spans="1:17" s="1" customFormat="1" x14ac:dyDescent="0.2"/>
    <row r="657" spans="1:17" s="1" customFormat="1" x14ac:dyDescent="0.2">
      <c r="D657" s="1" t="s">
        <v>21</v>
      </c>
      <c r="E657" s="1">
        <v>103148793</v>
      </c>
      <c r="G657" s="1" t="s">
        <v>143</v>
      </c>
      <c r="I657" s="1" t="s">
        <v>143</v>
      </c>
      <c r="K657" s="2">
        <v>820000</v>
      </c>
      <c r="L657" s="1" t="s">
        <v>23</v>
      </c>
      <c r="N657" s="2">
        <v>820000</v>
      </c>
      <c r="O657" s="1" t="s">
        <v>23</v>
      </c>
      <c r="P657" s="1" t="s">
        <v>283</v>
      </c>
      <c r="Q657" s="1">
        <v>1</v>
      </c>
    </row>
    <row r="658" spans="1:17" s="1" customFormat="1" x14ac:dyDescent="0.2">
      <c r="D658" s="1" t="s">
        <v>21</v>
      </c>
      <c r="E658" s="1">
        <v>103148810</v>
      </c>
      <c r="G658" s="1" t="s">
        <v>30</v>
      </c>
      <c r="I658" s="1" t="s">
        <v>30</v>
      </c>
      <c r="K658" s="2">
        <v>1654000</v>
      </c>
      <c r="L658" s="1" t="s">
        <v>23</v>
      </c>
      <c r="N658" s="2">
        <v>1654000</v>
      </c>
      <c r="O658" s="1" t="s">
        <v>23</v>
      </c>
      <c r="P658" s="1" t="s">
        <v>284</v>
      </c>
      <c r="Q658" s="1">
        <v>1</v>
      </c>
    </row>
    <row r="659" spans="1:17" s="1" customFormat="1" x14ac:dyDescent="0.2">
      <c r="D659" s="1" t="s">
        <v>21</v>
      </c>
      <c r="E659" s="1">
        <v>103148814</v>
      </c>
      <c r="G659" s="1" t="s">
        <v>68</v>
      </c>
      <c r="I659" s="1" t="s">
        <v>68</v>
      </c>
      <c r="K659" s="2">
        <v>658500</v>
      </c>
      <c r="L659" s="1" t="s">
        <v>23</v>
      </c>
      <c r="N659" s="2">
        <v>658500</v>
      </c>
      <c r="O659" s="1" t="s">
        <v>23</v>
      </c>
      <c r="P659" s="1" t="s">
        <v>285</v>
      </c>
      <c r="Q659" s="1">
        <v>1</v>
      </c>
    </row>
    <row r="660" spans="1:17" s="1" customFormat="1" x14ac:dyDescent="0.2"/>
    <row r="661" spans="1:17" s="1" customFormat="1" x14ac:dyDescent="0.2">
      <c r="B661" s="1" t="s">
        <v>41</v>
      </c>
      <c r="K661" s="2">
        <v>3132500</v>
      </c>
      <c r="L661" s="1" t="s">
        <v>23</v>
      </c>
      <c r="N661" s="2">
        <v>3132500</v>
      </c>
      <c r="O661" s="1" t="s">
        <v>23</v>
      </c>
    </row>
    <row r="662" spans="1:17" s="1" customFormat="1" x14ac:dyDescent="0.2"/>
    <row r="663" spans="1:17" x14ac:dyDescent="0.2">
      <c r="A663" s="4"/>
      <c r="B663" s="4" t="s">
        <v>42</v>
      </c>
      <c r="C663" s="4" t="s">
        <v>286</v>
      </c>
      <c r="D663" s="4"/>
      <c r="E663" s="4"/>
      <c r="F663" s="4"/>
      <c r="G663" s="4"/>
      <c r="H663" s="4"/>
      <c r="I663" s="4"/>
      <c r="J663" s="4"/>
      <c r="K663" s="5">
        <v>3132500</v>
      </c>
      <c r="L663" s="4" t="s">
        <v>23</v>
      </c>
      <c r="M663" s="4"/>
      <c r="N663" s="5">
        <v>3132500</v>
      </c>
      <c r="O663" s="4" t="s">
        <v>23</v>
      </c>
      <c r="P663" s="4"/>
      <c r="Q663" s="4"/>
    </row>
    <row r="664" spans="1:17" s="1" customFormat="1" x14ac:dyDescent="0.2"/>
    <row r="665" spans="1:17" s="1" customFormat="1" x14ac:dyDescent="0.2">
      <c r="A665" s="1" t="s">
        <v>0</v>
      </c>
      <c r="F665" s="1">
        <v>501224</v>
      </c>
    </row>
    <row r="666" spans="1:17" s="1" customFormat="1" x14ac:dyDescent="0.2">
      <c r="A666" s="1" t="s">
        <v>1</v>
      </c>
      <c r="F666" s="1" t="s">
        <v>2</v>
      </c>
    </row>
    <row r="667" spans="1:17" s="1" customFormat="1" x14ac:dyDescent="0.2"/>
    <row r="668" spans="1:17" s="1" customFormat="1" x14ac:dyDescent="0.2">
      <c r="A668" s="1" t="s">
        <v>3</v>
      </c>
      <c r="F668" s="1" t="s">
        <v>96</v>
      </c>
    </row>
    <row r="669" spans="1:17" s="1" customFormat="1" x14ac:dyDescent="0.2">
      <c r="A669" s="1" t="s">
        <v>5</v>
      </c>
      <c r="F669" s="1" t="s">
        <v>147</v>
      </c>
    </row>
    <row r="670" spans="1:17" s="1" customFormat="1" x14ac:dyDescent="0.2"/>
    <row r="671" spans="1:17" s="1" customFormat="1" x14ac:dyDescent="0.2"/>
    <row r="672" spans="1:17" s="1" customFormat="1" x14ac:dyDescent="0.2">
      <c r="C672" s="1" t="s">
        <v>7</v>
      </c>
      <c r="D672" s="1" t="s">
        <v>8</v>
      </c>
      <c r="E672" s="1" t="s">
        <v>9</v>
      </c>
      <c r="G672" s="1" t="s">
        <v>10</v>
      </c>
      <c r="H672" s="1" t="s">
        <v>11</v>
      </c>
      <c r="I672" s="1" t="s">
        <v>12</v>
      </c>
      <c r="J672" s="1" t="s">
        <v>13</v>
      </c>
      <c r="K672" s="1" t="s">
        <v>14</v>
      </c>
      <c r="L672" s="1" t="s">
        <v>15</v>
      </c>
      <c r="M672" s="1" t="s">
        <v>16</v>
      </c>
      <c r="N672" s="1" t="s">
        <v>17</v>
      </c>
      <c r="O672" s="1" t="s">
        <v>18</v>
      </c>
      <c r="P672" s="1" t="s">
        <v>19</v>
      </c>
      <c r="Q672" s="1" t="s">
        <v>20</v>
      </c>
    </row>
    <row r="673" spans="1:17" s="1" customFormat="1" x14ac:dyDescent="0.2"/>
    <row r="674" spans="1:17" s="1" customFormat="1" x14ac:dyDescent="0.2">
      <c r="D674" s="1" t="s">
        <v>21</v>
      </c>
      <c r="E674" s="1">
        <v>103148979</v>
      </c>
      <c r="G674" s="1" t="s">
        <v>39</v>
      </c>
      <c r="I674" s="1" t="s">
        <v>39</v>
      </c>
      <c r="K674" s="2">
        <v>414599.19</v>
      </c>
      <c r="L674" s="1" t="s">
        <v>23</v>
      </c>
      <c r="N674" s="2">
        <v>414599.19</v>
      </c>
      <c r="O674" s="1" t="s">
        <v>23</v>
      </c>
      <c r="P674" s="1" t="s">
        <v>287</v>
      </c>
      <c r="Q674" s="1">
        <v>1</v>
      </c>
    </row>
    <row r="675" spans="1:17" s="1" customFormat="1" x14ac:dyDescent="0.2">
      <c r="D675" s="1" t="s">
        <v>21</v>
      </c>
      <c r="E675" s="1">
        <v>103148980</v>
      </c>
      <c r="G675" s="1" t="s">
        <v>39</v>
      </c>
      <c r="I675" s="1" t="s">
        <v>39</v>
      </c>
      <c r="K675" s="2">
        <v>423608.99</v>
      </c>
      <c r="L675" s="1" t="s">
        <v>23</v>
      </c>
      <c r="N675" s="2">
        <v>423608.99</v>
      </c>
      <c r="O675" s="1" t="s">
        <v>23</v>
      </c>
      <c r="P675" s="1" t="s">
        <v>288</v>
      </c>
      <c r="Q675" s="1">
        <v>1</v>
      </c>
    </row>
    <row r="676" spans="1:17" s="1" customFormat="1" x14ac:dyDescent="0.2">
      <c r="D676" s="1" t="s">
        <v>21</v>
      </c>
      <c r="E676" s="1">
        <v>103148981</v>
      </c>
      <c r="G676" s="1" t="s">
        <v>39</v>
      </c>
      <c r="I676" s="1" t="s">
        <v>39</v>
      </c>
      <c r="K676" s="2">
        <v>431224.13</v>
      </c>
      <c r="L676" s="1" t="s">
        <v>23</v>
      </c>
      <c r="N676" s="2">
        <v>431224.13</v>
      </c>
      <c r="O676" s="1" t="s">
        <v>23</v>
      </c>
      <c r="P676" s="1" t="s">
        <v>289</v>
      </c>
      <c r="Q676" s="1">
        <v>1</v>
      </c>
    </row>
    <row r="677" spans="1:17" s="1" customFormat="1" x14ac:dyDescent="0.2">
      <c r="D677" s="1" t="s">
        <v>21</v>
      </c>
      <c r="E677" s="1">
        <v>103148982</v>
      </c>
      <c r="G677" s="1" t="s">
        <v>39</v>
      </c>
      <c r="I677" s="1" t="s">
        <v>39</v>
      </c>
      <c r="K677" s="2">
        <v>322500</v>
      </c>
      <c r="L677" s="1" t="s">
        <v>23</v>
      </c>
      <c r="N677" s="2">
        <v>322500</v>
      </c>
      <c r="O677" s="1" t="s">
        <v>23</v>
      </c>
      <c r="P677" s="1" t="s">
        <v>290</v>
      </c>
      <c r="Q677" s="1">
        <v>1</v>
      </c>
    </row>
    <row r="678" spans="1:17" s="1" customFormat="1" x14ac:dyDescent="0.2">
      <c r="D678" s="1" t="s">
        <v>21</v>
      </c>
      <c r="E678" s="1">
        <v>103148983</v>
      </c>
      <c r="G678" s="1" t="s">
        <v>39</v>
      </c>
      <c r="I678" s="1" t="s">
        <v>39</v>
      </c>
      <c r="K678" s="2">
        <v>440641.25</v>
      </c>
      <c r="L678" s="1" t="s">
        <v>23</v>
      </c>
      <c r="N678" s="2">
        <v>440641.25</v>
      </c>
      <c r="O678" s="1" t="s">
        <v>23</v>
      </c>
      <c r="P678" s="1" t="s">
        <v>291</v>
      </c>
      <c r="Q678" s="1">
        <v>1</v>
      </c>
    </row>
    <row r="679" spans="1:17" s="1" customFormat="1" x14ac:dyDescent="0.2">
      <c r="D679" s="1" t="s">
        <v>21</v>
      </c>
      <c r="E679" s="1">
        <v>103163456</v>
      </c>
      <c r="G679" s="1" t="s">
        <v>59</v>
      </c>
      <c r="I679" s="1" t="s">
        <v>59</v>
      </c>
      <c r="K679" s="2">
        <v>282498.2</v>
      </c>
      <c r="L679" s="1" t="s">
        <v>23</v>
      </c>
      <c r="N679" s="2">
        <v>282498.2</v>
      </c>
      <c r="O679" s="1" t="s">
        <v>23</v>
      </c>
      <c r="P679" s="1" t="s">
        <v>292</v>
      </c>
      <c r="Q679" s="1">
        <v>1</v>
      </c>
    </row>
    <row r="680" spans="1:17" s="1" customFormat="1" x14ac:dyDescent="0.2">
      <c r="D680" s="1" t="s">
        <v>21</v>
      </c>
      <c r="E680" s="1">
        <v>103163457</v>
      </c>
      <c r="G680" s="1" t="s">
        <v>59</v>
      </c>
      <c r="I680" s="1" t="s">
        <v>59</v>
      </c>
      <c r="K680" s="2">
        <v>361942.5</v>
      </c>
      <c r="L680" s="1" t="s">
        <v>23</v>
      </c>
      <c r="N680" s="2">
        <v>361942.5</v>
      </c>
      <c r="O680" s="1" t="s">
        <v>23</v>
      </c>
      <c r="P680" s="1" t="s">
        <v>293</v>
      </c>
      <c r="Q680" s="1">
        <v>1</v>
      </c>
    </row>
    <row r="681" spans="1:17" s="1" customFormat="1" x14ac:dyDescent="0.2">
      <c r="D681" s="1" t="s">
        <v>21</v>
      </c>
      <c r="E681" s="1">
        <v>103163458</v>
      </c>
      <c r="G681" s="1" t="s">
        <v>59</v>
      </c>
      <c r="I681" s="1" t="s">
        <v>59</v>
      </c>
      <c r="K681" s="2">
        <v>407587.5</v>
      </c>
      <c r="L681" s="1" t="s">
        <v>23</v>
      </c>
      <c r="N681" s="2">
        <v>407587.5</v>
      </c>
      <c r="O681" s="1" t="s">
        <v>23</v>
      </c>
      <c r="P681" s="1" t="s">
        <v>294</v>
      </c>
      <c r="Q681" s="1">
        <v>1</v>
      </c>
    </row>
    <row r="682" spans="1:17" s="1" customFormat="1" x14ac:dyDescent="0.2"/>
    <row r="683" spans="1:17" s="1" customFormat="1" x14ac:dyDescent="0.2">
      <c r="B683" s="1" t="s">
        <v>41</v>
      </c>
      <c r="K683" s="2">
        <v>3084601.76</v>
      </c>
      <c r="L683" s="1" t="s">
        <v>23</v>
      </c>
      <c r="N683" s="2">
        <v>3084601.76</v>
      </c>
      <c r="O683" s="1" t="s">
        <v>23</v>
      </c>
    </row>
    <row r="684" spans="1:17" s="1" customFormat="1" x14ac:dyDescent="0.2"/>
    <row r="685" spans="1:17" x14ac:dyDescent="0.2">
      <c r="A685" s="4"/>
      <c r="B685" s="4" t="s">
        <v>42</v>
      </c>
      <c r="C685" s="4" t="s">
        <v>295</v>
      </c>
      <c r="D685" s="4"/>
      <c r="E685" s="4"/>
      <c r="F685" s="4"/>
      <c r="G685" s="4"/>
      <c r="H685" s="4"/>
      <c r="I685" s="4"/>
      <c r="J685" s="4"/>
      <c r="K685" s="5">
        <v>3084601.76</v>
      </c>
      <c r="L685" s="4" t="s">
        <v>23</v>
      </c>
      <c r="M685" s="4"/>
      <c r="N685" s="5">
        <v>3084601.76</v>
      </c>
      <c r="O685" s="4" t="s">
        <v>23</v>
      </c>
      <c r="P685" s="4"/>
      <c r="Q685" s="4"/>
    </row>
    <row r="686" spans="1:17" s="1" customFormat="1" x14ac:dyDescent="0.2"/>
    <row r="687" spans="1:17" s="1" customFormat="1" x14ac:dyDescent="0.2">
      <c r="A687" s="1" t="s">
        <v>0</v>
      </c>
      <c r="F687" s="1">
        <v>501231</v>
      </c>
    </row>
    <row r="688" spans="1:17" s="1" customFormat="1" x14ac:dyDescent="0.2">
      <c r="A688" s="1" t="s">
        <v>1</v>
      </c>
      <c r="F688" s="1" t="s">
        <v>2</v>
      </c>
    </row>
    <row r="689" spans="1:17" s="1" customFormat="1" x14ac:dyDescent="0.2"/>
    <row r="690" spans="1:17" s="1" customFormat="1" x14ac:dyDescent="0.2">
      <c r="A690" s="1" t="s">
        <v>3</v>
      </c>
      <c r="F690" s="1" t="s">
        <v>296</v>
      </c>
    </row>
    <row r="691" spans="1:17" s="1" customFormat="1" x14ac:dyDescent="0.2">
      <c r="A691" s="1" t="s">
        <v>5</v>
      </c>
    </row>
    <row r="692" spans="1:17" s="1" customFormat="1" x14ac:dyDescent="0.2"/>
    <row r="693" spans="1:17" s="1" customFormat="1" x14ac:dyDescent="0.2"/>
    <row r="694" spans="1:17" s="1" customFormat="1" x14ac:dyDescent="0.2">
      <c r="C694" s="1" t="s">
        <v>7</v>
      </c>
      <c r="D694" s="1" t="s">
        <v>8</v>
      </c>
      <c r="E694" s="1" t="s">
        <v>9</v>
      </c>
      <c r="G694" s="1" t="s">
        <v>10</v>
      </c>
      <c r="H694" s="1" t="s">
        <v>11</v>
      </c>
      <c r="I694" s="1" t="s">
        <v>12</v>
      </c>
      <c r="J694" s="1" t="s">
        <v>13</v>
      </c>
      <c r="K694" s="1" t="s">
        <v>14</v>
      </c>
      <c r="L694" s="1" t="s">
        <v>15</v>
      </c>
      <c r="M694" s="1" t="s">
        <v>16</v>
      </c>
      <c r="N694" s="1" t="s">
        <v>17</v>
      </c>
      <c r="O694" s="1" t="s">
        <v>18</v>
      </c>
      <c r="P694" s="1" t="s">
        <v>19</v>
      </c>
      <c r="Q694" s="1" t="s">
        <v>20</v>
      </c>
    </row>
    <row r="695" spans="1:17" s="1" customFormat="1" x14ac:dyDescent="0.2"/>
    <row r="696" spans="1:17" s="1" customFormat="1" x14ac:dyDescent="0.2">
      <c r="D696" s="1" t="s">
        <v>21</v>
      </c>
      <c r="E696" s="1">
        <v>103148710</v>
      </c>
      <c r="G696" s="1" t="s">
        <v>114</v>
      </c>
      <c r="I696" s="1" t="s">
        <v>114</v>
      </c>
      <c r="K696" s="2">
        <v>34987.5</v>
      </c>
      <c r="L696" s="1" t="s">
        <v>23</v>
      </c>
      <c r="N696" s="2">
        <v>34987.5</v>
      </c>
      <c r="O696" s="1" t="s">
        <v>23</v>
      </c>
      <c r="P696" s="1" t="s">
        <v>297</v>
      </c>
      <c r="Q696" s="1">
        <v>1</v>
      </c>
    </row>
    <row r="697" spans="1:17" s="1" customFormat="1" x14ac:dyDescent="0.2">
      <c r="D697" s="1" t="s">
        <v>21</v>
      </c>
      <c r="E697" s="1">
        <v>103148726</v>
      </c>
      <c r="G697" s="1" t="s">
        <v>124</v>
      </c>
      <c r="I697" s="1" t="s">
        <v>124</v>
      </c>
      <c r="K697" s="2">
        <v>100000</v>
      </c>
      <c r="L697" s="1" t="s">
        <v>23</v>
      </c>
      <c r="N697" s="2">
        <v>100000</v>
      </c>
      <c r="O697" s="1" t="s">
        <v>23</v>
      </c>
      <c r="P697" s="1" t="s">
        <v>298</v>
      </c>
      <c r="Q697" s="1">
        <v>1</v>
      </c>
    </row>
    <row r="698" spans="1:17" s="1" customFormat="1" x14ac:dyDescent="0.2">
      <c r="D698" s="1" t="s">
        <v>21</v>
      </c>
      <c r="E698" s="1">
        <v>103148727</v>
      </c>
      <c r="G698" s="1" t="s">
        <v>124</v>
      </c>
      <c r="I698" s="1" t="s">
        <v>124</v>
      </c>
      <c r="K698" s="2">
        <v>24857.9</v>
      </c>
      <c r="L698" s="1" t="s">
        <v>23</v>
      </c>
      <c r="N698" s="2">
        <v>24857.9</v>
      </c>
      <c r="O698" s="1" t="s">
        <v>23</v>
      </c>
      <c r="P698" s="1" t="s">
        <v>299</v>
      </c>
      <c r="Q698" s="1">
        <v>1</v>
      </c>
    </row>
    <row r="699" spans="1:17" s="1" customFormat="1" x14ac:dyDescent="0.2"/>
    <row r="700" spans="1:17" s="1" customFormat="1" x14ac:dyDescent="0.2">
      <c r="B700" s="1" t="s">
        <v>41</v>
      </c>
      <c r="K700" s="2">
        <v>159845.4</v>
      </c>
      <c r="L700" s="1" t="s">
        <v>23</v>
      </c>
      <c r="N700" s="2">
        <v>159845.4</v>
      </c>
      <c r="O700" s="1" t="s">
        <v>23</v>
      </c>
    </row>
    <row r="701" spans="1:17" s="1" customFormat="1" x14ac:dyDescent="0.2"/>
    <row r="702" spans="1:17" x14ac:dyDescent="0.2">
      <c r="A702" s="4"/>
      <c r="B702" s="4" t="s">
        <v>42</v>
      </c>
      <c r="C702" s="4" t="s">
        <v>300</v>
      </c>
      <c r="D702" s="4"/>
      <c r="E702" s="4"/>
      <c r="F702" s="4"/>
      <c r="G702" s="4"/>
      <c r="H702" s="4"/>
      <c r="I702" s="4"/>
      <c r="J702" s="4"/>
      <c r="K702" s="5">
        <v>159845.4</v>
      </c>
      <c r="L702" s="4" t="s">
        <v>23</v>
      </c>
      <c r="M702" s="4"/>
      <c r="N702" s="5">
        <v>159845.4</v>
      </c>
      <c r="O702" s="4" t="s">
        <v>23</v>
      </c>
      <c r="P702" s="4"/>
      <c r="Q702" s="4"/>
    </row>
    <row r="703" spans="1:17" s="1" customFormat="1" x14ac:dyDescent="0.2"/>
    <row r="704" spans="1:17" s="1" customFormat="1" x14ac:dyDescent="0.2">
      <c r="A704" s="1" t="s">
        <v>0</v>
      </c>
      <c r="F704" s="1">
        <v>501233</v>
      </c>
    </row>
    <row r="705" spans="1:17" s="1" customFormat="1" x14ac:dyDescent="0.2">
      <c r="A705" s="1" t="s">
        <v>1</v>
      </c>
      <c r="F705" s="1" t="s">
        <v>2</v>
      </c>
    </row>
    <row r="706" spans="1:17" s="1" customFormat="1" x14ac:dyDescent="0.2"/>
    <row r="707" spans="1:17" s="1" customFormat="1" x14ac:dyDescent="0.2">
      <c r="A707" s="1" t="s">
        <v>3</v>
      </c>
      <c r="F707" s="1" t="s">
        <v>301</v>
      </c>
    </row>
    <row r="708" spans="1:17" s="1" customFormat="1" x14ac:dyDescent="0.2">
      <c r="A708" s="1" t="s">
        <v>5</v>
      </c>
      <c r="F708" s="1" t="s">
        <v>302</v>
      </c>
    </row>
    <row r="709" spans="1:17" s="1" customFormat="1" x14ac:dyDescent="0.2"/>
    <row r="710" spans="1:17" s="1" customFormat="1" x14ac:dyDescent="0.2"/>
    <row r="711" spans="1:17" s="1" customFormat="1" x14ac:dyDescent="0.2">
      <c r="C711" s="1" t="s">
        <v>7</v>
      </c>
      <c r="D711" s="1" t="s">
        <v>8</v>
      </c>
      <c r="E711" s="1" t="s">
        <v>9</v>
      </c>
      <c r="G711" s="1" t="s">
        <v>10</v>
      </c>
      <c r="H711" s="1" t="s">
        <v>11</v>
      </c>
      <c r="I711" s="1" t="s">
        <v>12</v>
      </c>
      <c r="J711" s="1" t="s">
        <v>13</v>
      </c>
      <c r="K711" s="1" t="s">
        <v>14</v>
      </c>
      <c r="L711" s="1" t="s">
        <v>15</v>
      </c>
      <c r="M711" s="1" t="s">
        <v>16</v>
      </c>
      <c r="N711" s="1" t="s">
        <v>17</v>
      </c>
      <c r="O711" s="1" t="s">
        <v>18</v>
      </c>
      <c r="P711" s="1" t="s">
        <v>19</v>
      </c>
      <c r="Q711" s="1" t="s">
        <v>20</v>
      </c>
    </row>
    <row r="712" spans="1:17" s="1" customFormat="1" x14ac:dyDescent="0.2"/>
    <row r="713" spans="1:17" s="1" customFormat="1" x14ac:dyDescent="0.2">
      <c r="D713" s="1" t="s">
        <v>21</v>
      </c>
      <c r="E713" s="1">
        <v>103148992</v>
      </c>
      <c r="G713" s="1" t="s">
        <v>57</v>
      </c>
      <c r="I713" s="1" t="s">
        <v>57</v>
      </c>
      <c r="K713" s="2">
        <v>2676509.1</v>
      </c>
      <c r="L713" s="1" t="s">
        <v>23</v>
      </c>
      <c r="N713" s="2">
        <v>2676509.1</v>
      </c>
      <c r="O713" s="1" t="s">
        <v>23</v>
      </c>
      <c r="P713" s="1" t="s">
        <v>303</v>
      </c>
      <c r="Q713" s="1">
        <v>1</v>
      </c>
    </row>
    <row r="714" spans="1:17" s="1" customFormat="1" x14ac:dyDescent="0.2"/>
    <row r="715" spans="1:17" s="1" customFormat="1" x14ac:dyDescent="0.2">
      <c r="B715" s="1" t="s">
        <v>41</v>
      </c>
      <c r="K715" s="2">
        <v>2676509.1</v>
      </c>
      <c r="L715" s="1" t="s">
        <v>23</v>
      </c>
      <c r="N715" s="2">
        <v>2676509.1</v>
      </c>
      <c r="O715" s="1" t="s">
        <v>23</v>
      </c>
    </row>
    <row r="716" spans="1:17" s="1" customFormat="1" x14ac:dyDescent="0.2"/>
    <row r="717" spans="1:17" x14ac:dyDescent="0.2">
      <c r="A717" s="4"/>
      <c r="B717" s="4" t="s">
        <v>42</v>
      </c>
      <c r="C717" s="4" t="s">
        <v>304</v>
      </c>
      <c r="D717" s="4"/>
      <c r="E717" s="4"/>
      <c r="F717" s="4"/>
      <c r="G717" s="4"/>
      <c r="H717" s="4"/>
      <c r="I717" s="4"/>
      <c r="J717" s="4"/>
      <c r="K717" s="5">
        <v>2676509.1</v>
      </c>
      <c r="L717" s="4" t="s">
        <v>23</v>
      </c>
      <c r="M717" s="4"/>
      <c r="N717" s="5">
        <v>2676509.1</v>
      </c>
      <c r="O717" s="4" t="s">
        <v>23</v>
      </c>
      <c r="P717" s="4"/>
      <c r="Q717" s="4"/>
    </row>
    <row r="718" spans="1:17" s="1" customFormat="1" x14ac:dyDescent="0.2"/>
    <row r="719" spans="1:17" s="1" customFormat="1" x14ac:dyDescent="0.2">
      <c r="A719" s="1" t="s">
        <v>0</v>
      </c>
      <c r="F719" s="1">
        <v>501234</v>
      </c>
    </row>
    <row r="720" spans="1:17" s="1" customFormat="1" x14ac:dyDescent="0.2">
      <c r="A720" s="1" t="s">
        <v>1</v>
      </c>
      <c r="F720" s="1" t="s">
        <v>2</v>
      </c>
    </row>
    <row r="721" spans="1:17" s="1" customFormat="1" x14ac:dyDescent="0.2"/>
    <row r="722" spans="1:17" s="1" customFormat="1" x14ac:dyDescent="0.2">
      <c r="A722" s="1" t="s">
        <v>3</v>
      </c>
      <c r="F722" s="1" t="s">
        <v>301</v>
      </c>
    </row>
    <row r="723" spans="1:17" s="1" customFormat="1" x14ac:dyDescent="0.2">
      <c r="A723" s="1" t="s">
        <v>5</v>
      </c>
      <c r="F723" s="1" t="s">
        <v>305</v>
      </c>
    </row>
    <row r="724" spans="1:17" s="1" customFormat="1" x14ac:dyDescent="0.2"/>
    <row r="725" spans="1:17" s="1" customFormat="1" x14ac:dyDescent="0.2"/>
    <row r="726" spans="1:17" s="1" customFormat="1" x14ac:dyDescent="0.2">
      <c r="C726" s="1" t="s">
        <v>7</v>
      </c>
      <c r="D726" s="1" t="s">
        <v>8</v>
      </c>
      <c r="E726" s="1" t="s">
        <v>9</v>
      </c>
      <c r="G726" s="1" t="s">
        <v>10</v>
      </c>
      <c r="H726" s="1" t="s">
        <v>11</v>
      </c>
      <c r="I726" s="1" t="s">
        <v>12</v>
      </c>
      <c r="J726" s="1" t="s">
        <v>13</v>
      </c>
      <c r="K726" s="1" t="s">
        <v>14</v>
      </c>
      <c r="L726" s="1" t="s">
        <v>15</v>
      </c>
      <c r="M726" s="1" t="s">
        <v>16</v>
      </c>
      <c r="N726" s="1" t="s">
        <v>17</v>
      </c>
      <c r="O726" s="1" t="s">
        <v>18</v>
      </c>
      <c r="P726" s="1" t="s">
        <v>19</v>
      </c>
      <c r="Q726" s="1" t="s">
        <v>20</v>
      </c>
    </row>
    <row r="727" spans="1:17" s="1" customFormat="1" x14ac:dyDescent="0.2"/>
    <row r="728" spans="1:17" s="1" customFormat="1" x14ac:dyDescent="0.2">
      <c r="D728" s="1" t="s">
        <v>21</v>
      </c>
      <c r="E728" s="1">
        <v>103150879</v>
      </c>
      <c r="G728" s="1" t="s">
        <v>57</v>
      </c>
      <c r="I728" s="1" t="s">
        <v>57</v>
      </c>
      <c r="K728" s="2">
        <v>791091.12</v>
      </c>
      <c r="L728" s="1" t="s">
        <v>23</v>
      </c>
      <c r="N728" s="2">
        <v>791091.12</v>
      </c>
      <c r="O728" s="1" t="s">
        <v>23</v>
      </c>
      <c r="P728" s="1" t="s">
        <v>306</v>
      </c>
      <c r="Q728" s="1">
        <v>1</v>
      </c>
    </row>
    <row r="729" spans="1:17" s="1" customFormat="1" x14ac:dyDescent="0.2"/>
    <row r="730" spans="1:17" s="1" customFormat="1" x14ac:dyDescent="0.2">
      <c r="B730" s="1" t="s">
        <v>41</v>
      </c>
      <c r="K730" s="2">
        <v>791091.12</v>
      </c>
      <c r="L730" s="1" t="s">
        <v>23</v>
      </c>
      <c r="N730" s="2">
        <v>791091.12</v>
      </c>
      <c r="O730" s="1" t="s">
        <v>23</v>
      </c>
    </row>
    <row r="731" spans="1:17" s="1" customFormat="1" x14ac:dyDescent="0.2"/>
    <row r="732" spans="1:17" x14ac:dyDescent="0.2">
      <c r="A732" s="4"/>
      <c r="B732" s="4" t="s">
        <v>42</v>
      </c>
      <c r="C732" s="4" t="s">
        <v>307</v>
      </c>
      <c r="D732" s="4"/>
      <c r="E732" s="4"/>
      <c r="F732" s="4"/>
      <c r="G732" s="4"/>
      <c r="H732" s="4"/>
      <c r="I732" s="4"/>
      <c r="J732" s="4"/>
      <c r="K732" s="5">
        <v>791091.12</v>
      </c>
      <c r="L732" s="4" t="s">
        <v>23</v>
      </c>
      <c r="M732" s="4"/>
      <c r="N732" s="5">
        <v>791091.12</v>
      </c>
      <c r="O732" s="4" t="s">
        <v>23</v>
      </c>
      <c r="P732" s="4"/>
      <c r="Q732" s="4"/>
    </row>
    <row r="733" spans="1:17" s="1" customFormat="1" x14ac:dyDescent="0.2"/>
    <row r="734" spans="1:17" s="1" customFormat="1" x14ac:dyDescent="0.2">
      <c r="A734" s="1" t="s">
        <v>0</v>
      </c>
      <c r="F734" s="1">
        <v>501241</v>
      </c>
    </row>
    <row r="735" spans="1:17" s="1" customFormat="1" x14ac:dyDescent="0.2">
      <c r="A735" s="1" t="s">
        <v>1</v>
      </c>
      <c r="F735" s="1" t="s">
        <v>2</v>
      </c>
    </row>
    <row r="736" spans="1:17" s="1" customFormat="1" x14ac:dyDescent="0.2"/>
    <row r="737" spans="1:17" s="1" customFormat="1" x14ac:dyDescent="0.2">
      <c r="A737" s="1" t="s">
        <v>3</v>
      </c>
      <c r="F737" s="1" t="s">
        <v>308</v>
      </c>
    </row>
    <row r="738" spans="1:17" s="1" customFormat="1" x14ac:dyDescent="0.2">
      <c r="A738" s="1" t="s">
        <v>5</v>
      </c>
      <c r="F738" s="1" t="s">
        <v>309</v>
      </c>
    </row>
    <row r="739" spans="1:17" s="1" customFormat="1" x14ac:dyDescent="0.2"/>
    <row r="740" spans="1:17" s="1" customFormat="1" x14ac:dyDescent="0.2"/>
    <row r="741" spans="1:17" s="1" customFormat="1" x14ac:dyDescent="0.2">
      <c r="C741" s="1" t="s">
        <v>7</v>
      </c>
      <c r="D741" s="1" t="s">
        <v>8</v>
      </c>
      <c r="E741" s="1" t="s">
        <v>9</v>
      </c>
      <c r="G741" s="1" t="s">
        <v>10</v>
      </c>
      <c r="H741" s="1" t="s">
        <v>11</v>
      </c>
      <c r="I741" s="1" t="s">
        <v>12</v>
      </c>
      <c r="J741" s="1" t="s">
        <v>13</v>
      </c>
      <c r="K741" s="1" t="s">
        <v>14</v>
      </c>
      <c r="L741" s="1" t="s">
        <v>15</v>
      </c>
      <c r="M741" s="1" t="s">
        <v>16</v>
      </c>
      <c r="N741" s="1" t="s">
        <v>17</v>
      </c>
      <c r="O741" s="1" t="s">
        <v>18</v>
      </c>
      <c r="P741" s="1" t="s">
        <v>19</v>
      </c>
      <c r="Q741" s="1" t="s">
        <v>20</v>
      </c>
    </row>
    <row r="742" spans="1:17" s="1" customFormat="1" x14ac:dyDescent="0.2"/>
    <row r="743" spans="1:17" s="1" customFormat="1" x14ac:dyDescent="0.2">
      <c r="D743" s="1" t="s">
        <v>21</v>
      </c>
      <c r="E743" s="1">
        <v>103148822</v>
      </c>
      <c r="G743" s="1" t="s">
        <v>68</v>
      </c>
      <c r="I743" s="1" t="s">
        <v>68</v>
      </c>
      <c r="K743" s="2">
        <v>5495871.21</v>
      </c>
      <c r="L743" s="1" t="s">
        <v>23</v>
      </c>
      <c r="N743" s="2">
        <v>1292994.05</v>
      </c>
      <c r="O743" s="1" t="s">
        <v>24</v>
      </c>
      <c r="P743" s="1" t="s">
        <v>310</v>
      </c>
      <c r="Q743" s="1">
        <v>4.2504999999999997</v>
      </c>
    </row>
    <row r="744" spans="1:17" s="1" customFormat="1" x14ac:dyDescent="0.2">
      <c r="D744" s="1" t="s">
        <v>21</v>
      </c>
      <c r="E744" s="1">
        <v>103148930</v>
      </c>
      <c r="G744" s="1" t="s">
        <v>32</v>
      </c>
      <c r="I744" s="1" t="s">
        <v>32</v>
      </c>
      <c r="K744" s="2">
        <v>5116536.12</v>
      </c>
      <c r="L744" s="1" t="s">
        <v>23</v>
      </c>
      <c r="N744" s="2">
        <v>1202334.8899999999</v>
      </c>
      <c r="O744" s="1" t="s">
        <v>24</v>
      </c>
      <c r="P744" s="1" t="s">
        <v>311</v>
      </c>
      <c r="Q744" s="1">
        <v>4.2554999999999996</v>
      </c>
    </row>
    <row r="745" spans="1:17" s="1" customFormat="1" x14ac:dyDescent="0.2">
      <c r="D745" s="1" t="s">
        <v>21</v>
      </c>
      <c r="E745" s="1">
        <v>103148931</v>
      </c>
      <c r="G745" s="1" t="s">
        <v>32</v>
      </c>
      <c r="I745" s="1" t="s">
        <v>32</v>
      </c>
      <c r="K745" s="2">
        <v>4713152.43</v>
      </c>
      <c r="L745" s="1" t="s">
        <v>23</v>
      </c>
      <c r="N745" s="2">
        <v>1107543.75</v>
      </c>
      <c r="O745" s="1" t="s">
        <v>24</v>
      </c>
      <c r="P745" s="1" t="s">
        <v>312</v>
      </c>
      <c r="Q745" s="1">
        <v>4.2554999999999996</v>
      </c>
    </row>
    <row r="746" spans="1:17" s="1" customFormat="1" x14ac:dyDescent="0.2">
      <c r="D746" s="1" t="s">
        <v>21</v>
      </c>
      <c r="E746" s="1">
        <v>103148948</v>
      </c>
      <c r="G746" s="1" t="s">
        <v>37</v>
      </c>
      <c r="I746" s="1" t="s">
        <v>37</v>
      </c>
      <c r="K746" s="2">
        <v>9416006.2200000007</v>
      </c>
      <c r="L746" s="1" t="s">
        <v>23</v>
      </c>
      <c r="N746" s="2">
        <v>2216052.2999999998</v>
      </c>
      <c r="O746" s="1" t="s">
        <v>24</v>
      </c>
      <c r="P746" s="1" t="s">
        <v>313</v>
      </c>
      <c r="Q746" s="1">
        <v>4.2489999999999997</v>
      </c>
    </row>
    <row r="747" spans="1:17" s="1" customFormat="1" x14ac:dyDescent="0.2">
      <c r="D747" s="1" t="s">
        <v>21</v>
      </c>
      <c r="E747" s="1">
        <v>103148954</v>
      </c>
      <c r="G747" s="1" t="s">
        <v>57</v>
      </c>
      <c r="I747" s="1" t="s">
        <v>57</v>
      </c>
      <c r="K747" s="2">
        <v>6691578.5599999996</v>
      </c>
      <c r="L747" s="1" t="s">
        <v>23</v>
      </c>
      <c r="N747" s="2">
        <v>1579879.25</v>
      </c>
      <c r="O747" s="1" t="s">
        <v>24</v>
      </c>
      <c r="P747" s="1" t="s">
        <v>314</v>
      </c>
      <c r="Q747" s="1">
        <v>4.2355</v>
      </c>
    </row>
    <row r="748" spans="1:17" s="1" customFormat="1" x14ac:dyDescent="0.2"/>
    <row r="749" spans="1:17" s="1" customFormat="1" x14ac:dyDescent="0.2">
      <c r="B749" s="1" t="s">
        <v>41</v>
      </c>
      <c r="K749" s="2">
        <v>31433144.539999999</v>
      </c>
      <c r="L749" s="1" t="s">
        <v>23</v>
      </c>
      <c r="N749" s="2">
        <v>7398804.2400000002</v>
      </c>
      <c r="O749" s="1" t="s">
        <v>24</v>
      </c>
    </row>
    <row r="750" spans="1:17" s="1" customFormat="1" x14ac:dyDescent="0.2"/>
    <row r="751" spans="1:17" x14ac:dyDescent="0.2">
      <c r="A751" s="4"/>
      <c r="B751" s="4" t="s">
        <v>42</v>
      </c>
      <c r="C751" s="4" t="s">
        <v>315</v>
      </c>
      <c r="D751" s="4"/>
      <c r="E751" s="4"/>
      <c r="F751" s="4"/>
      <c r="G751" s="4"/>
      <c r="H751" s="4"/>
      <c r="I751" s="4"/>
      <c r="J751" s="4"/>
      <c r="K751" s="5">
        <v>31433144.539999999</v>
      </c>
      <c r="L751" s="4" t="s">
        <v>23</v>
      </c>
      <c r="M751" s="4"/>
      <c r="N751" s="5">
        <v>7398804.2400000002</v>
      </c>
      <c r="O751" s="4" t="s">
        <v>24</v>
      </c>
      <c r="P751" s="4"/>
      <c r="Q751" s="4"/>
    </row>
    <row r="752" spans="1:17" s="1" customFormat="1" x14ac:dyDescent="0.2"/>
    <row r="753" spans="1:17" s="1" customFormat="1" x14ac:dyDescent="0.2">
      <c r="A753" s="1" t="s">
        <v>0</v>
      </c>
      <c r="F753" s="1">
        <v>501245</v>
      </c>
    </row>
    <row r="754" spans="1:17" s="1" customFormat="1" x14ac:dyDescent="0.2">
      <c r="A754" s="1" t="s">
        <v>1</v>
      </c>
      <c r="F754" s="1" t="s">
        <v>2</v>
      </c>
    </row>
    <row r="755" spans="1:17" s="1" customFormat="1" x14ac:dyDescent="0.2"/>
    <row r="756" spans="1:17" s="1" customFormat="1" x14ac:dyDescent="0.2">
      <c r="A756" s="1" t="s">
        <v>3</v>
      </c>
      <c r="F756" s="1" t="s">
        <v>316</v>
      </c>
    </row>
    <row r="757" spans="1:17" s="1" customFormat="1" x14ac:dyDescent="0.2">
      <c r="A757" s="1" t="s">
        <v>5</v>
      </c>
      <c r="F757" s="1" t="s">
        <v>63</v>
      </c>
    </row>
    <row r="758" spans="1:17" s="1" customFormat="1" x14ac:dyDescent="0.2"/>
    <row r="759" spans="1:17" s="1" customFormat="1" x14ac:dyDescent="0.2"/>
    <row r="760" spans="1:17" s="1" customFormat="1" x14ac:dyDescent="0.2">
      <c r="C760" s="1" t="s">
        <v>7</v>
      </c>
      <c r="D760" s="1" t="s">
        <v>8</v>
      </c>
      <c r="E760" s="1" t="s">
        <v>9</v>
      </c>
      <c r="G760" s="1" t="s">
        <v>10</v>
      </c>
      <c r="H760" s="1" t="s">
        <v>11</v>
      </c>
      <c r="I760" s="1" t="s">
        <v>12</v>
      </c>
      <c r="J760" s="1" t="s">
        <v>13</v>
      </c>
      <c r="K760" s="1" t="s">
        <v>14</v>
      </c>
      <c r="L760" s="1" t="s">
        <v>15</v>
      </c>
      <c r="M760" s="1" t="s">
        <v>16</v>
      </c>
      <c r="N760" s="1" t="s">
        <v>17</v>
      </c>
      <c r="O760" s="1" t="s">
        <v>18</v>
      </c>
      <c r="P760" s="1" t="s">
        <v>19</v>
      </c>
      <c r="Q760" s="1" t="s">
        <v>20</v>
      </c>
    </row>
    <row r="761" spans="1:17" s="1" customFormat="1" x14ac:dyDescent="0.2"/>
    <row r="762" spans="1:17" s="1" customFormat="1" x14ac:dyDescent="0.2">
      <c r="D762" s="1" t="s">
        <v>21</v>
      </c>
      <c r="E762" s="1">
        <v>103148809</v>
      </c>
      <c r="G762" s="1" t="s">
        <v>30</v>
      </c>
      <c r="I762" s="1" t="s">
        <v>30</v>
      </c>
      <c r="K762" s="2">
        <v>920400</v>
      </c>
      <c r="L762" s="1" t="s">
        <v>23</v>
      </c>
      <c r="N762" s="2">
        <v>920400</v>
      </c>
      <c r="O762" s="1" t="s">
        <v>23</v>
      </c>
      <c r="P762" s="1" t="s">
        <v>317</v>
      </c>
      <c r="Q762" s="1">
        <v>1</v>
      </c>
    </row>
    <row r="763" spans="1:17" s="1" customFormat="1" x14ac:dyDescent="0.2"/>
    <row r="764" spans="1:17" s="1" customFormat="1" x14ac:dyDescent="0.2">
      <c r="B764" s="1" t="s">
        <v>41</v>
      </c>
      <c r="K764" s="2">
        <v>920400</v>
      </c>
      <c r="L764" s="1" t="s">
        <v>23</v>
      </c>
      <c r="N764" s="2">
        <v>920400</v>
      </c>
      <c r="O764" s="1" t="s">
        <v>23</v>
      </c>
    </row>
    <row r="765" spans="1:17" s="1" customFormat="1" x14ac:dyDescent="0.2"/>
    <row r="766" spans="1:17" x14ac:dyDescent="0.2">
      <c r="A766" s="4"/>
      <c r="B766" s="4" t="s">
        <v>42</v>
      </c>
      <c r="C766" s="4" t="s">
        <v>318</v>
      </c>
      <c r="D766" s="4"/>
      <c r="E766" s="4"/>
      <c r="F766" s="4"/>
      <c r="G766" s="4"/>
      <c r="H766" s="4"/>
      <c r="I766" s="4"/>
      <c r="J766" s="4"/>
      <c r="K766" s="5">
        <v>920400</v>
      </c>
      <c r="L766" s="4" t="s">
        <v>23</v>
      </c>
      <c r="M766" s="4"/>
      <c r="N766" s="5">
        <v>920400</v>
      </c>
      <c r="O766" s="4" t="s">
        <v>23</v>
      </c>
      <c r="P766" s="4"/>
      <c r="Q766" s="4"/>
    </row>
    <row r="767" spans="1:17" s="1" customFormat="1" x14ac:dyDescent="0.2"/>
    <row r="768" spans="1:17" s="1" customFormat="1" x14ac:dyDescent="0.2">
      <c r="A768" s="1" t="s">
        <v>0</v>
      </c>
      <c r="F768" s="1">
        <v>501248</v>
      </c>
    </row>
    <row r="769" spans="1:17" s="1" customFormat="1" x14ac:dyDescent="0.2">
      <c r="A769" s="1" t="s">
        <v>1</v>
      </c>
      <c r="F769" s="1" t="s">
        <v>2</v>
      </c>
    </row>
    <row r="770" spans="1:17" s="1" customFormat="1" x14ac:dyDescent="0.2"/>
    <row r="771" spans="1:17" s="1" customFormat="1" x14ac:dyDescent="0.2">
      <c r="A771" s="1" t="s">
        <v>3</v>
      </c>
      <c r="F771" s="1" t="s">
        <v>319</v>
      </c>
    </row>
    <row r="772" spans="1:17" s="1" customFormat="1" x14ac:dyDescent="0.2">
      <c r="A772" s="1" t="s">
        <v>5</v>
      </c>
      <c r="F772" s="1" t="s">
        <v>320</v>
      </c>
    </row>
    <row r="773" spans="1:17" s="1" customFormat="1" x14ac:dyDescent="0.2"/>
    <row r="774" spans="1:17" s="1" customFormat="1" x14ac:dyDescent="0.2"/>
    <row r="775" spans="1:17" s="1" customFormat="1" x14ac:dyDescent="0.2">
      <c r="C775" s="1" t="s">
        <v>7</v>
      </c>
      <c r="D775" s="1" t="s">
        <v>8</v>
      </c>
      <c r="E775" s="1" t="s">
        <v>9</v>
      </c>
      <c r="G775" s="1" t="s">
        <v>10</v>
      </c>
      <c r="H775" s="1" t="s">
        <v>11</v>
      </c>
      <c r="I775" s="1" t="s">
        <v>12</v>
      </c>
      <c r="J775" s="1" t="s">
        <v>13</v>
      </c>
      <c r="K775" s="1" t="s">
        <v>14</v>
      </c>
      <c r="L775" s="1" t="s">
        <v>15</v>
      </c>
      <c r="M775" s="1" t="s">
        <v>16</v>
      </c>
      <c r="N775" s="1" t="s">
        <v>17</v>
      </c>
      <c r="O775" s="1" t="s">
        <v>18</v>
      </c>
      <c r="P775" s="1" t="s">
        <v>19</v>
      </c>
      <c r="Q775" s="1" t="s">
        <v>20</v>
      </c>
    </row>
    <row r="776" spans="1:17" s="1" customFormat="1" x14ac:dyDescent="0.2"/>
    <row r="777" spans="1:17" s="1" customFormat="1" x14ac:dyDescent="0.2">
      <c r="D777" s="1" t="s">
        <v>21</v>
      </c>
      <c r="E777" s="1">
        <v>103148825</v>
      </c>
      <c r="G777" s="1" t="s">
        <v>124</v>
      </c>
      <c r="I777" s="1" t="s">
        <v>124</v>
      </c>
      <c r="K777" s="2">
        <v>495270</v>
      </c>
      <c r="L777" s="1" t="s">
        <v>23</v>
      </c>
      <c r="N777" s="2">
        <v>180000</v>
      </c>
      <c r="O777" s="1" t="s">
        <v>321</v>
      </c>
      <c r="P777" s="1" t="s">
        <v>322</v>
      </c>
      <c r="Q777" s="1">
        <v>2.7515000000000001</v>
      </c>
    </row>
    <row r="778" spans="1:17" s="1" customFormat="1" x14ac:dyDescent="0.2"/>
    <row r="779" spans="1:17" s="1" customFormat="1" x14ac:dyDescent="0.2">
      <c r="B779" s="1" t="s">
        <v>41</v>
      </c>
      <c r="K779" s="2">
        <v>495270</v>
      </c>
      <c r="L779" s="1" t="s">
        <v>23</v>
      </c>
      <c r="N779" s="2">
        <v>180000</v>
      </c>
      <c r="O779" s="1" t="s">
        <v>321</v>
      </c>
    </row>
    <row r="780" spans="1:17" s="1" customFormat="1" x14ac:dyDescent="0.2"/>
    <row r="781" spans="1:17" x14ac:dyDescent="0.2">
      <c r="A781" s="4"/>
      <c r="B781" s="4" t="s">
        <v>42</v>
      </c>
      <c r="C781" s="4" t="s">
        <v>323</v>
      </c>
      <c r="D781" s="4"/>
      <c r="E781" s="4"/>
      <c r="F781" s="4"/>
      <c r="G781" s="4"/>
      <c r="H781" s="4"/>
      <c r="I781" s="4"/>
      <c r="J781" s="4"/>
      <c r="K781" s="5">
        <v>495270</v>
      </c>
      <c r="L781" s="4" t="s">
        <v>23</v>
      </c>
      <c r="M781" s="4"/>
      <c r="N781" s="5">
        <v>180000</v>
      </c>
      <c r="O781" s="4" t="s">
        <v>321</v>
      </c>
      <c r="P781" s="4"/>
      <c r="Q781" s="4"/>
    </row>
    <row r="782" spans="1:17" s="1" customFormat="1" x14ac:dyDescent="0.2"/>
    <row r="783" spans="1:17" s="1" customFormat="1" x14ac:dyDescent="0.2">
      <c r="A783" s="1" t="s">
        <v>0</v>
      </c>
      <c r="F783" s="1">
        <v>501249</v>
      </c>
    </row>
    <row r="784" spans="1:17" s="1" customFormat="1" x14ac:dyDescent="0.2">
      <c r="A784" s="1" t="s">
        <v>1</v>
      </c>
      <c r="F784" s="1" t="s">
        <v>2</v>
      </c>
    </row>
    <row r="785" spans="1:17" s="1" customFormat="1" x14ac:dyDescent="0.2"/>
    <row r="786" spans="1:17" s="1" customFormat="1" x14ac:dyDescent="0.2">
      <c r="A786" s="1" t="s">
        <v>3</v>
      </c>
      <c r="F786" s="1" t="s">
        <v>319</v>
      </c>
    </row>
    <row r="787" spans="1:17" s="1" customFormat="1" x14ac:dyDescent="0.2">
      <c r="A787" s="1" t="s">
        <v>5</v>
      </c>
      <c r="F787" s="1" t="s">
        <v>324</v>
      </c>
    </row>
    <row r="788" spans="1:17" s="1" customFormat="1" x14ac:dyDescent="0.2"/>
    <row r="789" spans="1:17" s="1" customFormat="1" x14ac:dyDescent="0.2"/>
    <row r="790" spans="1:17" s="1" customFormat="1" x14ac:dyDescent="0.2">
      <c r="C790" s="1" t="s">
        <v>7</v>
      </c>
      <c r="D790" s="1" t="s">
        <v>8</v>
      </c>
      <c r="E790" s="1" t="s">
        <v>9</v>
      </c>
      <c r="G790" s="1" t="s">
        <v>10</v>
      </c>
      <c r="H790" s="1" t="s">
        <v>11</v>
      </c>
      <c r="I790" s="1" t="s">
        <v>12</v>
      </c>
      <c r="J790" s="1" t="s">
        <v>13</v>
      </c>
      <c r="K790" s="1" t="s">
        <v>14</v>
      </c>
      <c r="L790" s="1" t="s">
        <v>15</v>
      </c>
      <c r="M790" s="1" t="s">
        <v>16</v>
      </c>
      <c r="N790" s="1" t="s">
        <v>17</v>
      </c>
      <c r="O790" s="1" t="s">
        <v>18</v>
      </c>
      <c r="P790" s="1" t="s">
        <v>19</v>
      </c>
      <c r="Q790" s="1" t="s">
        <v>20</v>
      </c>
    </row>
    <row r="791" spans="1:17" s="1" customFormat="1" x14ac:dyDescent="0.2"/>
    <row r="792" spans="1:17" s="1" customFormat="1" x14ac:dyDescent="0.2">
      <c r="D792" s="1" t="s">
        <v>21</v>
      </c>
      <c r="E792" s="1">
        <v>103148826</v>
      </c>
      <c r="G792" s="1" t="s">
        <v>124</v>
      </c>
      <c r="I792" s="1" t="s">
        <v>124</v>
      </c>
      <c r="K792" s="2">
        <v>330180</v>
      </c>
      <c r="L792" s="1" t="s">
        <v>23</v>
      </c>
      <c r="N792" s="2">
        <v>120000</v>
      </c>
      <c r="O792" s="1" t="s">
        <v>321</v>
      </c>
      <c r="P792" s="1" t="s">
        <v>325</v>
      </c>
      <c r="Q792" s="1">
        <v>2.7515000000000001</v>
      </c>
    </row>
    <row r="793" spans="1:17" s="1" customFormat="1" x14ac:dyDescent="0.2"/>
    <row r="794" spans="1:17" s="1" customFormat="1" x14ac:dyDescent="0.2">
      <c r="B794" s="1" t="s">
        <v>41</v>
      </c>
      <c r="K794" s="2">
        <v>330180</v>
      </c>
      <c r="L794" s="1" t="s">
        <v>23</v>
      </c>
      <c r="N794" s="2">
        <v>120000</v>
      </c>
      <c r="O794" s="1" t="s">
        <v>321</v>
      </c>
    </row>
    <row r="795" spans="1:17" s="1" customFormat="1" x14ac:dyDescent="0.2"/>
    <row r="796" spans="1:17" x14ac:dyDescent="0.2">
      <c r="A796" s="4"/>
      <c r="B796" s="4" t="s">
        <v>42</v>
      </c>
      <c r="C796" s="4" t="s">
        <v>326</v>
      </c>
      <c r="D796" s="4"/>
      <c r="E796" s="4"/>
      <c r="F796" s="4"/>
      <c r="G796" s="4"/>
      <c r="H796" s="4"/>
      <c r="I796" s="4"/>
      <c r="J796" s="4"/>
      <c r="K796" s="5">
        <v>330180</v>
      </c>
      <c r="L796" s="4" t="s">
        <v>23</v>
      </c>
      <c r="M796" s="4"/>
      <c r="N796" s="5">
        <v>120000</v>
      </c>
      <c r="O796" s="4" t="s">
        <v>321</v>
      </c>
      <c r="P796" s="4"/>
      <c r="Q796" s="4"/>
    </row>
    <row r="797" spans="1:17" s="1" customFormat="1" x14ac:dyDescent="0.2"/>
    <row r="798" spans="1:17" s="1" customFormat="1" x14ac:dyDescent="0.2">
      <c r="A798" s="1" t="s">
        <v>0</v>
      </c>
      <c r="F798" s="1">
        <v>501251</v>
      </c>
    </row>
    <row r="799" spans="1:17" s="1" customFormat="1" x14ac:dyDescent="0.2">
      <c r="A799" s="1" t="s">
        <v>1</v>
      </c>
      <c r="F799" s="1" t="s">
        <v>2</v>
      </c>
    </row>
    <row r="800" spans="1:17" s="1" customFormat="1" x14ac:dyDescent="0.2"/>
    <row r="801" spans="1:17" s="1" customFormat="1" x14ac:dyDescent="0.2">
      <c r="A801" s="1" t="s">
        <v>3</v>
      </c>
      <c r="F801" s="1" t="s">
        <v>327</v>
      </c>
    </row>
    <row r="802" spans="1:17" s="1" customFormat="1" x14ac:dyDescent="0.2">
      <c r="A802" s="1" t="s">
        <v>5</v>
      </c>
      <c r="F802" s="1" t="s">
        <v>302</v>
      </c>
    </row>
    <row r="803" spans="1:17" s="1" customFormat="1" x14ac:dyDescent="0.2"/>
    <row r="804" spans="1:17" s="1" customFormat="1" x14ac:dyDescent="0.2"/>
    <row r="805" spans="1:17" s="1" customFormat="1" x14ac:dyDescent="0.2">
      <c r="C805" s="1" t="s">
        <v>7</v>
      </c>
      <c r="D805" s="1" t="s">
        <v>8</v>
      </c>
      <c r="E805" s="1" t="s">
        <v>9</v>
      </c>
      <c r="G805" s="1" t="s">
        <v>10</v>
      </c>
      <c r="H805" s="1" t="s">
        <v>11</v>
      </c>
      <c r="I805" s="1" t="s">
        <v>12</v>
      </c>
      <c r="J805" s="1" t="s">
        <v>13</v>
      </c>
      <c r="K805" s="1" t="s">
        <v>14</v>
      </c>
      <c r="L805" s="1" t="s">
        <v>15</v>
      </c>
      <c r="M805" s="1" t="s">
        <v>16</v>
      </c>
      <c r="N805" s="1" t="s">
        <v>17</v>
      </c>
      <c r="O805" s="1" t="s">
        <v>18</v>
      </c>
      <c r="P805" s="1" t="s">
        <v>19</v>
      </c>
      <c r="Q805" s="1" t="s">
        <v>20</v>
      </c>
    </row>
    <row r="806" spans="1:17" s="1" customFormat="1" x14ac:dyDescent="0.2"/>
    <row r="807" spans="1:17" s="1" customFormat="1" x14ac:dyDescent="0.2">
      <c r="D807" s="1" t="s">
        <v>21</v>
      </c>
      <c r="E807" s="1">
        <v>103148827</v>
      </c>
      <c r="G807" s="1" t="s">
        <v>158</v>
      </c>
      <c r="I807" s="1" t="s">
        <v>158</v>
      </c>
      <c r="K807" s="2">
        <v>891605</v>
      </c>
      <c r="L807" s="1" t="s">
        <v>23</v>
      </c>
      <c r="N807" s="2">
        <v>325000</v>
      </c>
      <c r="O807" s="1" t="s">
        <v>321</v>
      </c>
      <c r="P807" s="1" t="s">
        <v>328</v>
      </c>
      <c r="Q807" s="1">
        <v>2.7433999999999998</v>
      </c>
    </row>
    <row r="808" spans="1:17" s="1" customFormat="1" x14ac:dyDescent="0.2"/>
    <row r="809" spans="1:17" s="1" customFormat="1" x14ac:dyDescent="0.2">
      <c r="B809" s="1" t="s">
        <v>41</v>
      </c>
      <c r="K809" s="2">
        <v>891605</v>
      </c>
      <c r="L809" s="1" t="s">
        <v>23</v>
      </c>
      <c r="N809" s="2">
        <v>325000</v>
      </c>
      <c r="O809" s="1" t="s">
        <v>321</v>
      </c>
    </row>
    <row r="810" spans="1:17" s="1" customFormat="1" x14ac:dyDescent="0.2"/>
    <row r="811" spans="1:17" x14ac:dyDescent="0.2">
      <c r="A811" s="4"/>
      <c r="B811" s="4" t="s">
        <v>42</v>
      </c>
      <c r="C811" s="4" t="s">
        <v>329</v>
      </c>
      <c r="D811" s="4"/>
      <c r="E811" s="4"/>
      <c r="F811" s="4"/>
      <c r="G811" s="4"/>
      <c r="H811" s="4"/>
      <c r="I811" s="4"/>
      <c r="J811" s="4"/>
      <c r="K811" s="5">
        <v>891605</v>
      </c>
      <c r="L811" s="4" t="s">
        <v>23</v>
      </c>
      <c r="M811" s="4"/>
      <c r="N811" s="5">
        <v>325000</v>
      </c>
      <c r="O811" s="4" t="s">
        <v>321</v>
      </c>
      <c r="P811" s="4"/>
      <c r="Q811" s="4"/>
    </row>
    <row r="812" spans="1:17" s="1" customFormat="1" x14ac:dyDescent="0.2"/>
    <row r="813" spans="1:17" s="1" customFormat="1" x14ac:dyDescent="0.2">
      <c r="A813" s="1" t="s">
        <v>0</v>
      </c>
      <c r="F813" s="1">
        <v>501252</v>
      </c>
    </row>
    <row r="814" spans="1:17" s="1" customFormat="1" x14ac:dyDescent="0.2">
      <c r="A814" s="1" t="s">
        <v>1</v>
      </c>
      <c r="F814" s="1" t="s">
        <v>2</v>
      </c>
    </row>
    <row r="815" spans="1:17" s="1" customFormat="1" x14ac:dyDescent="0.2"/>
    <row r="816" spans="1:17" s="1" customFormat="1" x14ac:dyDescent="0.2">
      <c r="A816" s="1" t="s">
        <v>3</v>
      </c>
      <c r="F816" s="1" t="s">
        <v>330</v>
      </c>
    </row>
    <row r="817" spans="1:17" s="1" customFormat="1" x14ac:dyDescent="0.2">
      <c r="A817" s="1" t="s">
        <v>5</v>
      </c>
      <c r="F817" s="1" t="s">
        <v>237</v>
      </c>
    </row>
    <row r="818" spans="1:17" s="1" customFormat="1" x14ac:dyDescent="0.2"/>
    <row r="819" spans="1:17" s="1" customFormat="1" x14ac:dyDescent="0.2"/>
    <row r="820" spans="1:17" s="1" customFormat="1" x14ac:dyDescent="0.2">
      <c r="C820" s="1" t="s">
        <v>7</v>
      </c>
      <c r="D820" s="1" t="s">
        <v>8</v>
      </c>
      <c r="E820" s="1" t="s">
        <v>9</v>
      </c>
      <c r="G820" s="1" t="s">
        <v>10</v>
      </c>
      <c r="H820" s="1" t="s">
        <v>11</v>
      </c>
      <c r="I820" s="1" t="s">
        <v>12</v>
      </c>
      <c r="J820" s="1" t="s">
        <v>13</v>
      </c>
      <c r="K820" s="1" t="s">
        <v>14</v>
      </c>
      <c r="L820" s="1" t="s">
        <v>15</v>
      </c>
      <c r="M820" s="1" t="s">
        <v>16</v>
      </c>
      <c r="N820" s="1" t="s">
        <v>17</v>
      </c>
      <c r="O820" s="1" t="s">
        <v>18</v>
      </c>
      <c r="P820" s="1" t="s">
        <v>19</v>
      </c>
      <c r="Q820" s="1" t="s">
        <v>20</v>
      </c>
    </row>
    <row r="821" spans="1:17" s="1" customFormat="1" x14ac:dyDescent="0.2"/>
    <row r="822" spans="1:17" s="1" customFormat="1" x14ac:dyDescent="0.2">
      <c r="D822" s="1" t="s">
        <v>21</v>
      </c>
      <c r="E822" s="1">
        <v>103148832</v>
      </c>
      <c r="G822" s="1" t="s">
        <v>26</v>
      </c>
      <c r="I822" s="1" t="s">
        <v>26</v>
      </c>
      <c r="K822" s="2">
        <v>1241505</v>
      </c>
      <c r="L822" s="1" t="s">
        <v>23</v>
      </c>
      <c r="N822" s="2">
        <v>450000</v>
      </c>
      <c r="O822" s="1" t="s">
        <v>321</v>
      </c>
      <c r="P822" s="1" t="s">
        <v>331</v>
      </c>
      <c r="Q822" s="1">
        <v>2.7589000000000001</v>
      </c>
    </row>
    <row r="823" spans="1:17" s="1" customFormat="1" x14ac:dyDescent="0.2"/>
    <row r="824" spans="1:17" s="1" customFormat="1" x14ac:dyDescent="0.2">
      <c r="B824" s="1" t="s">
        <v>41</v>
      </c>
      <c r="K824" s="2">
        <v>1241505</v>
      </c>
      <c r="L824" s="1" t="s">
        <v>23</v>
      </c>
      <c r="N824" s="2">
        <v>450000</v>
      </c>
      <c r="O824" s="1" t="s">
        <v>321</v>
      </c>
    </row>
    <row r="825" spans="1:17" s="1" customFormat="1" x14ac:dyDescent="0.2"/>
    <row r="826" spans="1:17" x14ac:dyDescent="0.2">
      <c r="A826" s="4"/>
      <c r="B826" s="4" t="s">
        <v>42</v>
      </c>
      <c r="C826" s="4" t="s">
        <v>332</v>
      </c>
      <c r="D826" s="4"/>
      <c r="E826" s="4"/>
      <c r="F826" s="4"/>
      <c r="G826" s="4"/>
      <c r="H826" s="4"/>
      <c r="I826" s="4"/>
      <c r="J826" s="4"/>
      <c r="K826" s="5">
        <v>1241505</v>
      </c>
      <c r="L826" s="4" t="s">
        <v>23</v>
      </c>
      <c r="M826" s="4"/>
      <c r="N826" s="5">
        <v>450000</v>
      </c>
      <c r="O826" s="4" t="s">
        <v>321</v>
      </c>
      <c r="P826" s="4"/>
      <c r="Q826" s="4"/>
    </row>
    <row r="827" spans="1:17" s="1" customFormat="1" x14ac:dyDescent="0.2"/>
    <row r="828" spans="1:17" s="1" customFormat="1" x14ac:dyDescent="0.2">
      <c r="A828" s="1" t="s">
        <v>0</v>
      </c>
      <c r="F828" s="1">
        <v>501253</v>
      </c>
    </row>
    <row r="829" spans="1:17" s="1" customFormat="1" x14ac:dyDescent="0.2">
      <c r="A829" s="1" t="s">
        <v>1</v>
      </c>
      <c r="F829" s="1" t="s">
        <v>2</v>
      </c>
    </row>
    <row r="830" spans="1:17" s="1" customFormat="1" x14ac:dyDescent="0.2"/>
    <row r="831" spans="1:17" s="1" customFormat="1" x14ac:dyDescent="0.2">
      <c r="A831" s="1" t="s">
        <v>3</v>
      </c>
      <c r="F831" s="1" t="s">
        <v>333</v>
      </c>
    </row>
    <row r="832" spans="1:17" s="1" customFormat="1" x14ac:dyDescent="0.2">
      <c r="A832" s="1" t="s">
        <v>5</v>
      </c>
      <c r="F832" s="1" t="s">
        <v>237</v>
      </c>
    </row>
    <row r="833" spans="1:17" s="1" customFormat="1" x14ac:dyDescent="0.2"/>
    <row r="834" spans="1:17" s="1" customFormat="1" x14ac:dyDescent="0.2"/>
    <row r="835" spans="1:17" s="1" customFormat="1" x14ac:dyDescent="0.2">
      <c r="C835" s="1" t="s">
        <v>7</v>
      </c>
      <c r="D835" s="1" t="s">
        <v>8</v>
      </c>
      <c r="E835" s="1" t="s">
        <v>9</v>
      </c>
      <c r="G835" s="1" t="s">
        <v>10</v>
      </c>
      <c r="H835" s="1" t="s">
        <v>11</v>
      </c>
      <c r="I835" s="1" t="s">
        <v>12</v>
      </c>
      <c r="J835" s="1" t="s">
        <v>13</v>
      </c>
      <c r="K835" s="1" t="s">
        <v>14</v>
      </c>
      <c r="L835" s="1" t="s">
        <v>15</v>
      </c>
      <c r="M835" s="1" t="s">
        <v>16</v>
      </c>
      <c r="N835" s="1" t="s">
        <v>17</v>
      </c>
      <c r="O835" s="1" t="s">
        <v>18</v>
      </c>
      <c r="P835" s="1" t="s">
        <v>19</v>
      </c>
      <c r="Q835" s="1" t="s">
        <v>20</v>
      </c>
    </row>
    <row r="836" spans="1:17" s="1" customFormat="1" x14ac:dyDescent="0.2"/>
    <row r="837" spans="1:17" s="1" customFormat="1" x14ac:dyDescent="0.2">
      <c r="D837" s="1" t="s">
        <v>21</v>
      </c>
      <c r="E837" s="1">
        <v>103148833</v>
      </c>
      <c r="G837" s="1" t="s">
        <v>65</v>
      </c>
      <c r="I837" s="1" t="s">
        <v>65</v>
      </c>
      <c r="K837" s="2">
        <v>1164641.68</v>
      </c>
      <c r="L837" s="1" t="s">
        <v>23</v>
      </c>
      <c r="N837" s="2">
        <v>422155.17</v>
      </c>
      <c r="O837" s="1" t="s">
        <v>321</v>
      </c>
      <c r="P837" s="1" t="s">
        <v>334</v>
      </c>
      <c r="Q837" s="1">
        <v>2.7587999999999999</v>
      </c>
    </row>
    <row r="838" spans="1:17" s="1" customFormat="1" x14ac:dyDescent="0.2"/>
    <row r="839" spans="1:17" s="1" customFormat="1" x14ac:dyDescent="0.2">
      <c r="B839" s="1" t="s">
        <v>41</v>
      </c>
      <c r="K839" s="2">
        <v>1164641.68</v>
      </c>
      <c r="L839" s="1" t="s">
        <v>23</v>
      </c>
      <c r="N839" s="2">
        <v>422155.17</v>
      </c>
      <c r="O839" s="1" t="s">
        <v>321</v>
      </c>
    </row>
    <row r="840" spans="1:17" s="1" customFormat="1" x14ac:dyDescent="0.2"/>
    <row r="841" spans="1:17" x14ac:dyDescent="0.2">
      <c r="A841" s="4"/>
      <c r="B841" s="4" t="s">
        <v>42</v>
      </c>
      <c r="C841" s="4" t="s">
        <v>335</v>
      </c>
      <c r="D841" s="4"/>
      <c r="E841" s="4"/>
      <c r="F841" s="4"/>
      <c r="G841" s="4"/>
      <c r="H841" s="4"/>
      <c r="I841" s="4"/>
      <c r="J841" s="4"/>
      <c r="K841" s="5">
        <v>1164641.68</v>
      </c>
      <c r="L841" s="4" t="s">
        <v>23</v>
      </c>
      <c r="M841" s="4"/>
      <c r="N841" s="5">
        <v>422155.17</v>
      </c>
      <c r="O841" s="4" t="s">
        <v>321</v>
      </c>
      <c r="P841" s="4"/>
      <c r="Q841" s="4"/>
    </row>
    <row r="842" spans="1:17" s="1" customFormat="1" x14ac:dyDescent="0.2"/>
    <row r="843" spans="1:17" s="1" customFormat="1" x14ac:dyDescent="0.2">
      <c r="A843" s="1" t="s">
        <v>0</v>
      </c>
      <c r="F843" s="1">
        <v>501255</v>
      </c>
    </row>
    <row r="844" spans="1:17" s="1" customFormat="1" x14ac:dyDescent="0.2">
      <c r="A844" s="1" t="s">
        <v>1</v>
      </c>
      <c r="F844" s="1" t="s">
        <v>2</v>
      </c>
    </row>
    <row r="845" spans="1:17" s="1" customFormat="1" x14ac:dyDescent="0.2"/>
    <row r="846" spans="1:17" s="1" customFormat="1" x14ac:dyDescent="0.2">
      <c r="A846" s="1" t="s">
        <v>3</v>
      </c>
      <c r="F846" s="1" t="s">
        <v>336</v>
      </c>
    </row>
    <row r="847" spans="1:17" s="1" customFormat="1" x14ac:dyDescent="0.2">
      <c r="A847" s="1" t="s">
        <v>5</v>
      </c>
      <c r="F847" s="1" t="s">
        <v>337</v>
      </c>
    </row>
    <row r="848" spans="1:17" s="1" customFormat="1" x14ac:dyDescent="0.2"/>
    <row r="849" spans="1:17" s="1" customFormat="1" x14ac:dyDescent="0.2"/>
    <row r="850" spans="1:17" s="1" customFormat="1" x14ac:dyDescent="0.2">
      <c r="C850" s="1" t="s">
        <v>7</v>
      </c>
      <c r="D850" s="1" t="s">
        <v>8</v>
      </c>
      <c r="E850" s="1" t="s">
        <v>9</v>
      </c>
      <c r="G850" s="1" t="s">
        <v>10</v>
      </c>
      <c r="H850" s="1" t="s">
        <v>11</v>
      </c>
      <c r="I850" s="1" t="s">
        <v>12</v>
      </c>
      <c r="J850" s="1" t="s">
        <v>13</v>
      </c>
      <c r="K850" s="1" t="s">
        <v>14</v>
      </c>
      <c r="L850" s="1" t="s">
        <v>15</v>
      </c>
      <c r="M850" s="1" t="s">
        <v>16</v>
      </c>
      <c r="N850" s="1" t="s">
        <v>17</v>
      </c>
      <c r="O850" s="1" t="s">
        <v>18</v>
      </c>
      <c r="P850" s="1" t="s">
        <v>19</v>
      </c>
      <c r="Q850" s="1" t="s">
        <v>20</v>
      </c>
    </row>
    <row r="851" spans="1:17" s="1" customFormat="1" x14ac:dyDescent="0.2"/>
    <row r="852" spans="1:17" s="1" customFormat="1" x14ac:dyDescent="0.2">
      <c r="D852" s="1" t="s">
        <v>21</v>
      </c>
      <c r="E852" s="1">
        <v>103148929</v>
      </c>
      <c r="G852" s="1" t="s">
        <v>32</v>
      </c>
      <c r="I852" s="1" t="s">
        <v>32</v>
      </c>
      <c r="K852" s="2">
        <v>600000</v>
      </c>
      <c r="L852" s="1" t="s">
        <v>23</v>
      </c>
      <c r="N852" s="2">
        <v>600000</v>
      </c>
      <c r="O852" s="1" t="s">
        <v>23</v>
      </c>
      <c r="P852" s="1" t="s">
        <v>338</v>
      </c>
      <c r="Q852" s="1">
        <v>1</v>
      </c>
    </row>
    <row r="853" spans="1:17" s="1" customFormat="1" x14ac:dyDescent="0.2"/>
    <row r="854" spans="1:17" s="1" customFormat="1" x14ac:dyDescent="0.2">
      <c r="B854" s="1" t="s">
        <v>41</v>
      </c>
      <c r="K854" s="2">
        <v>600000</v>
      </c>
      <c r="L854" s="1" t="s">
        <v>23</v>
      </c>
      <c r="N854" s="2">
        <v>600000</v>
      </c>
      <c r="O854" s="1" t="s">
        <v>23</v>
      </c>
    </row>
    <row r="855" spans="1:17" s="1" customFormat="1" x14ac:dyDescent="0.2"/>
    <row r="856" spans="1:17" x14ac:dyDescent="0.2">
      <c r="A856" s="4"/>
      <c r="B856" s="4" t="s">
        <v>42</v>
      </c>
      <c r="C856" s="4" t="s">
        <v>339</v>
      </c>
      <c r="D856" s="4"/>
      <c r="E856" s="4"/>
      <c r="F856" s="4"/>
      <c r="G856" s="4"/>
      <c r="H856" s="4"/>
      <c r="I856" s="4"/>
      <c r="J856" s="4"/>
      <c r="K856" s="5">
        <v>600000</v>
      </c>
      <c r="L856" s="4" t="s">
        <v>23</v>
      </c>
      <c r="M856" s="4"/>
      <c r="N856" s="5">
        <v>600000</v>
      </c>
      <c r="O856" s="4" t="s">
        <v>23</v>
      </c>
      <c r="P856" s="4"/>
      <c r="Q856" s="4"/>
    </row>
    <row r="857" spans="1:17" s="1" customFormat="1" x14ac:dyDescent="0.2"/>
    <row r="858" spans="1:17" s="1" customFormat="1" x14ac:dyDescent="0.2">
      <c r="A858" s="1" t="s">
        <v>0</v>
      </c>
      <c r="F858" s="1">
        <v>501256</v>
      </c>
    </row>
    <row r="859" spans="1:17" s="1" customFormat="1" x14ac:dyDescent="0.2">
      <c r="A859" s="1" t="s">
        <v>1</v>
      </c>
      <c r="F859" s="1" t="s">
        <v>2</v>
      </c>
    </row>
    <row r="860" spans="1:17" s="1" customFormat="1" x14ac:dyDescent="0.2"/>
    <row r="861" spans="1:17" s="1" customFormat="1" x14ac:dyDescent="0.2">
      <c r="A861" s="1" t="s">
        <v>3</v>
      </c>
      <c r="F861" s="1" t="s">
        <v>340</v>
      </c>
    </row>
    <row r="862" spans="1:17" s="1" customFormat="1" x14ac:dyDescent="0.2">
      <c r="A862" s="1" t="s">
        <v>5</v>
      </c>
    </row>
    <row r="863" spans="1:17" s="1" customFormat="1" x14ac:dyDescent="0.2"/>
    <row r="864" spans="1:17" s="1" customFormat="1" x14ac:dyDescent="0.2"/>
    <row r="865" spans="1:17" s="1" customFormat="1" x14ac:dyDescent="0.2">
      <c r="C865" s="1" t="s">
        <v>7</v>
      </c>
      <c r="D865" s="1" t="s">
        <v>8</v>
      </c>
      <c r="E865" s="1" t="s">
        <v>9</v>
      </c>
      <c r="G865" s="1" t="s">
        <v>10</v>
      </c>
      <c r="H865" s="1" t="s">
        <v>11</v>
      </c>
      <c r="I865" s="1" t="s">
        <v>12</v>
      </c>
      <c r="J865" s="1" t="s">
        <v>13</v>
      </c>
      <c r="K865" s="1" t="s">
        <v>14</v>
      </c>
      <c r="L865" s="1" t="s">
        <v>15</v>
      </c>
      <c r="M865" s="1" t="s">
        <v>16</v>
      </c>
      <c r="N865" s="1" t="s">
        <v>17</v>
      </c>
      <c r="O865" s="1" t="s">
        <v>18</v>
      </c>
      <c r="P865" s="1" t="s">
        <v>19</v>
      </c>
      <c r="Q865" s="1" t="s">
        <v>20</v>
      </c>
    </row>
    <row r="866" spans="1:17" s="1" customFormat="1" x14ac:dyDescent="0.2"/>
    <row r="867" spans="1:17" s="1" customFormat="1" x14ac:dyDescent="0.2">
      <c r="D867" s="1" t="s">
        <v>21</v>
      </c>
      <c r="E867" s="1">
        <v>103148703</v>
      </c>
      <c r="G867" s="1" t="s">
        <v>124</v>
      </c>
      <c r="I867" s="1" t="s">
        <v>124</v>
      </c>
      <c r="K867" s="2">
        <v>832837.31</v>
      </c>
      <c r="L867" s="1" t="s">
        <v>23</v>
      </c>
      <c r="N867" s="2">
        <v>832837.31</v>
      </c>
      <c r="O867" s="1" t="s">
        <v>23</v>
      </c>
      <c r="P867" s="1" t="s">
        <v>341</v>
      </c>
      <c r="Q867" s="1">
        <v>1</v>
      </c>
    </row>
    <row r="868" spans="1:17" s="1" customFormat="1" x14ac:dyDescent="0.2"/>
    <row r="869" spans="1:17" s="1" customFormat="1" x14ac:dyDescent="0.2">
      <c r="B869" s="1" t="s">
        <v>41</v>
      </c>
      <c r="K869" s="2">
        <v>832837.31</v>
      </c>
      <c r="L869" s="1" t="s">
        <v>23</v>
      </c>
      <c r="N869" s="2">
        <v>832837.31</v>
      </c>
      <c r="O869" s="1" t="s">
        <v>23</v>
      </c>
    </row>
    <row r="870" spans="1:17" s="1" customFormat="1" x14ac:dyDescent="0.2"/>
    <row r="871" spans="1:17" x14ac:dyDescent="0.2">
      <c r="A871" s="4"/>
      <c r="B871" s="4" t="s">
        <v>42</v>
      </c>
      <c r="C871" s="4" t="s">
        <v>342</v>
      </c>
      <c r="D871" s="4"/>
      <c r="E871" s="4"/>
      <c r="F871" s="4"/>
      <c r="G871" s="4"/>
      <c r="H871" s="4"/>
      <c r="I871" s="4"/>
      <c r="J871" s="4"/>
      <c r="K871" s="5">
        <v>832837.31</v>
      </c>
      <c r="L871" s="4" t="s">
        <v>23</v>
      </c>
      <c r="M871" s="4"/>
      <c r="N871" s="5">
        <v>832837.31</v>
      </c>
      <c r="O871" s="4" t="s">
        <v>23</v>
      </c>
      <c r="P871" s="4"/>
      <c r="Q871" s="4"/>
    </row>
    <row r="872" spans="1:17" s="1" customFormat="1" x14ac:dyDescent="0.2"/>
    <row r="873" spans="1:17" s="1" customFormat="1" x14ac:dyDescent="0.2">
      <c r="A873" s="1" t="s">
        <v>0</v>
      </c>
      <c r="F873" s="1">
        <v>501257</v>
      </c>
    </row>
    <row r="874" spans="1:17" s="1" customFormat="1" x14ac:dyDescent="0.2">
      <c r="A874" s="1" t="s">
        <v>1</v>
      </c>
      <c r="F874" s="1" t="s">
        <v>2</v>
      </c>
    </row>
    <row r="875" spans="1:17" s="1" customFormat="1" x14ac:dyDescent="0.2"/>
    <row r="876" spans="1:17" s="1" customFormat="1" x14ac:dyDescent="0.2">
      <c r="A876" s="1" t="s">
        <v>3</v>
      </c>
      <c r="F876" s="1" t="s">
        <v>343</v>
      </c>
    </row>
    <row r="877" spans="1:17" s="1" customFormat="1" x14ac:dyDescent="0.2">
      <c r="A877" s="1" t="s">
        <v>5</v>
      </c>
      <c r="F877" s="1" t="s">
        <v>241</v>
      </c>
    </row>
    <row r="878" spans="1:17" s="1" customFormat="1" x14ac:dyDescent="0.2"/>
    <row r="879" spans="1:17" s="1" customFormat="1" x14ac:dyDescent="0.2"/>
    <row r="880" spans="1:17" s="1" customFormat="1" x14ac:dyDescent="0.2">
      <c r="C880" s="1" t="s">
        <v>7</v>
      </c>
      <c r="D880" s="1" t="s">
        <v>8</v>
      </c>
      <c r="E880" s="1" t="s">
        <v>9</v>
      </c>
      <c r="G880" s="1" t="s">
        <v>10</v>
      </c>
      <c r="H880" s="1" t="s">
        <v>11</v>
      </c>
      <c r="I880" s="1" t="s">
        <v>12</v>
      </c>
      <c r="J880" s="1" t="s">
        <v>13</v>
      </c>
      <c r="K880" s="1" t="s">
        <v>14</v>
      </c>
      <c r="L880" s="1" t="s">
        <v>15</v>
      </c>
      <c r="M880" s="1" t="s">
        <v>16</v>
      </c>
      <c r="N880" s="1" t="s">
        <v>17</v>
      </c>
      <c r="O880" s="1" t="s">
        <v>18</v>
      </c>
      <c r="P880" s="1" t="s">
        <v>19</v>
      </c>
      <c r="Q880" s="1" t="s">
        <v>20</v>
      </c>
    </row>
    <row r="881" spans="1:17" s="1" customFormat="1" x14ac:dyDescent="0.2"/>
    <row r="882" spans="1:17" s="1" customFormat="1" x14ac:dyDescent="0.2">
      <c r="D882" s="1" t="s">
        <v>21</v>
      </c>
      <c r="E882" s="1">
        <v>103163440</v>
      </c>
      <c r="G882" s="1" t="s">
        <v>39</v>
      </c>
      <c r="I882" s="1" t="s">
        <v>39</v>
      </c>
      <c r="K882" s="2">
        <v>1438967.29</v>
      </c>
      <c r="L882" s="1" t="s">
        <v>23</v>
      </c>
      <c r="N882" s="2">
        <v>1438967.29</v>
      </c>
      <c r="O882" s="1" t="s">
        <v>23</v>
      </c>
      <c r="P882" s="1" t="s">
        <v>344</v>
      </c>
      <c r="Q882" s="1">
        <v>1</v>
      </c>
    </row>
    <row r="883" spans="1:17" s="1" customFormat="1" x14ac:dyDescent="0.2"/>
    <row r="884" spans="1:17" s="1" customFormat="1" x14ac:dyDescent="0.2">
      <c r="B884" s="1" t="s">
        <v>41</v>
      </c>
      <c r="K884" s="2">
        <v>1438967.29</v>
      </c>
      <c r="L884" s="1" t="s">
        <v>23</v>
      </c>
      <c r="N884" s="2">
        <v>1438967.29</v>
      </c>
      <c r="O884" s="1" t="s">
        <v>23</v>
      </c>
    </row>
    <row r="885" spans="1:17" s="1" customFormat="1" x14ac:dyDescent="0.2"/>
    <row r="886" spans="1:17" x14ac:dyDescent="0.2">
      <c r="A886" s="4"/>
      <c r="B886" s="4" t="s">
        <v>42</v>
      </c>
      <c r="C886" s="4" t="s">
        <v>345</v>
      </c>
      <c r="D886" s="4"/>
      <c r="E886" s="4"/>
      <c r="F886" s="4"/>
      <c r="G886" s="4"/>
      <c r="H886" s="4"/>
      <c r="I886" s="4"/>
      <c r="J886" s="4"/>
      <c r="K886" s="5">
        <v>1438967.29</v>
      </c>
      <c r="L886" s="4" t="s">
        <v>23</v>
      </c>
      <c r="M886" s="4"/>
      <c r="N886" s="5">
        <v>1438967.29</v>
      </c>
      <c r="O886" s="4" t="s">
        <v>23</v>
      </c>
      <c r="P886" s="4"/>
      <c r="Q886" s="4"/>
    </row>
    <row r="887" spans="1:17" s="1" customFormat="1" x14ac:dyDescent="0.2"/>
    <row r="888" spans="1:17" s="1" customFormat="1" x14ac:dyDescent="0.2">
      <c r="A888" s="1" t="s">
        <v>0</v>
      </c>
      <c r="F888" s="1">
        <v>501258</v>
      </c>
    </row>
    <row r="889" spans="1:17" s="1" customFormat="1" x14ac:dyDescent="0.2">
      <c r="A889" s="1" t="s">
        <v>1</v>
      </c>
      <c r="F889" s="1" t="s">
        <v>2</v>
      </c>
    </row>
    <row r="890" spans="1:17" s="1" customFormat="1" x14ac:dyDescent="0.2"/>
    <row r="891" spans="1:17" s="1" customFormat="1" x14ac:dyDescent="0.2">
      <c r="A891" s="1" t="s">
        <v>3</v>
      </c>
      <c r="F891" s="1" t="s">
        <v>240</v>
      </c>
    </row>
    <row r="892" spans="1:17" s="1" customFormat="1" x14ac:dyDescent="0.2">
      <c r="A892" s="1" t="s">
        <v>5</v>
      </c>
      <c r="F892" s="1" t="s">
        <v>346</v>
      </c>
    </row>
    <row r="893" spans="1:17" s="1" customFormat="1" x14ac:dyDescent="0.2"/>
    <row r="894" spans="1:17" s="1" customFormat="1" x14ac:dyDescent="0.2"/>
    <row r="895" spans="1:17" s="1" customFormat="1" x14ac:dyDescent="0.2">
      <c r="C895" s="1" t="s">
        <v>7</v>
      </c>
      <c r="D895" s="1" t="s">
        <v>8</v>
      </c>
      <c r="E895" s="1" t="s">
        <v>9</v>
      </c>
      <c r="G895" s="1" t="s">
        <v>10</v>
      </c>
      <c r="H895" s="1" t="s">
        <v>11</v>
      </c>
      <c r="I895" s="1" t="s">
        <v>12</v>
      </c>
      <c r="J895" s="1" t="s">
        <v>13</v>
      </c>
      <c r="K895" s="1" t="s">
        <v>14</v>
      </c>
      <c r="L895" s="1" t="s">
        <v>15</v>
      </c>
      <c r="M895" s="1" t="s">
        <v>16</v>
      </c>
      <c r="N895" s="1" t="s">
        <v>17</v>
      </c>
      <c r="O895" s="1" t="s">
        <v>18</v>
      </c>
      <c r="P895" s="1" t="s">
        <v>19</v>
      </c>
      <c r="Q895" s="1" t="s">
        <v>20</v>
      </c>
    </row>
    <row r="896" spans="1:17" s="1" customFormat="1" x14ac:dyDescent="0.2"/>
    <row r="897" spans="1:17" s="1" customFormat="1" x14ac:dyDescent="0.2">
      <c r="D897" s="1" t="s">
        <v>21</v>
      </c>
      <c r="E897" s="1">
        <v>103163477</v>
      </c>
      <c r="G897" s="1" t="s">
        <v>57</v>
      </c>
      <c r="I897" s="1" t="s">
        <v>57</v>
      </c>
      <c r="K897" s="2">
        <v>95333.58</v>
      </c>
      <c r="L897" s="1" t="s">
        <v>23</v>
      </c>
      <c r="N897" s="2">
        <v>95333.58</v>
      </c>
      <c r="O897" s="1" t="s">
        <v>23</v>
      </c>
      <c r="P897" s="1" t="s">
        <v>347</v>
      </c>
      <c r="Q897" s="1">
        <v>1</v>
      </c>
    </row>
    <row r="898" spans="1:17" s="1" customFormat="1" x14ac:dyDescent="0.2"/>
    <row r="899" spans="1:17" s="1" customFormat="1" x14ac:dyDescent="0.2">
      <c r="B899" s="1" t="s">
        <v>41</v>
      </c>
      <c r="K899" s="2">
        <v>95333.58</v>
      </c>
      <c r="L899" s="1" t="s">
        <v>23</v>
      </c>
      <c r="N899" s="2">
        <v>95333.58</v>
      </c>
      <c r="O899" s="1" t="s">
        <v>23</v>
      </c>
    </row>
    <row r="900" spans="1:17" s="1" customFormat="1" x14ac:dyDescent="0.2"/>
    <row r="901" spans="1:17" x14ac:dyDescent="0.2">
      <c r="A901" s="4"/>
      <c r="B901" s="4" t="s">
        <v>42</v>
      </c>
      <c r="C901" s="4" t="s">
        <v>348</v>
      </c>
      <c r="D901" s="4"/>
      <c r="E901" s="4"/>
      <c r="F901" s="4"/>
      <c r="G901" s="4"/>
      <c r="H901" s="4"/>
      <c r="I901" s="4"/>
      <c r="J901" s="4"/>
      <c r="K901" s="5">
        <v>95333.58</v>
      </c>
      <c r="L901" s="4" t="s">
        <v>23</v>
      </c>
      <c r="M901" s="4"/>
      <c r="N901" s="5">
        <v>95333.58</v>
      </c>
      <c r="O901" s="4" t="s">
        <v>23</v>
      </c>
      <c r="P901" s="4"/>
      <c r="Q901" s="4"/>
    </row>
    <row r="902" spans="1:17" s="1" customFormat="1" x14ac:dyDescent="0.2"/>
    <row r="903" spans="1:17" s="1" customFormat="1" x14ac:dyDescent="0.2">
      <c r="A903" s="1" t="s">
        <v>0</v>
      </c>
      <c r="F903" s="1">
        <v>501259</v>
      </c>
    </row>
    <row r="904" spans="1:17" s="1" customFormat="1" x14ac:dyDescent="0.2">
      <c r="A904" s="1" t="s">
        <v>1</v>
      </c>
      <c r="F904" s="1" t="s">
        <v>2</v>
      </c>
    </row>
    <row r="905" spans="1:17" s="1" customFormat="1" x14ac:dyDescent="0.2"/>
    <row r="906" spans="1:17" s="1" customFormat="1" x14ac:dyDescent="0.2">
      <c r="A906" s="1" t="s">
        <v>3</v>
      </c>
      <c r="F906" s="1" t="s">
        <v>349</v>
      </c>
    </row>
    <row r="907" spans="1:17" s="1" customFormat="1" x14ac:dyDescent="0.2">
      <c r="A907" s="1" t="s">
        <v>5</v>
      </c>
      <c r="F907" s="1" t="s">
        <v>257</v>
      </c>
    </row>
    <row r="908" spans="1:17" s="1" customFormat="1" x14ac:dyDescent="0.2"/>
    <row r="909" spans="1:17" s="1" customFormat="1" x14ac:dyDescent="0.2"/>
    <row r="910" spans="1:17" s="1" customFormat="1" x14ac:dyDescent="0.2">
      <c r="C910" s="1" t="s">
        <v>7</v>
      </c>
      <c r="D910" s="1" t="s">
        <v>8</v>
      </c>
      <c r="E910" s="1" t="s">
        <v>9</v>
      </c>
      <c r="G910" s="1" t="s">
        <v>10</v>
      </c>
      <c r="H910" s="1" t="s">
        <v>11</v>
      </c>
      <c r="I910" s="1" t="s">
        <v>12</v>
      </c>
      <c r="J910" s="1" t="s">
        <v>13</v>
      </c>
      <c r="K910" s="1" t="s">
        <v>14</v>
      </c>
      <c r="L910" s="1" t="s">
        <v>15</v>
      </c>
      <c r="M910" s="1" t="s">
        <v>16</v>
      </c>
      <c r="N910" s="1" t="s">
        <v>17</v>
      </c>
      <c r="O910" s="1" t="s">
        <v>18</v>
      </c>
      <c r="P910" s="1" t="s">
        <v>19</v>
      </c>
      <c r="Q910" s="1" t="s">
        <v>20</v>
      </c>
    </row>
    <row r="911" spans="1:17" s="1" customFormat="1" x14ac:dyDescent="0.2"/>
    <row r="912" spans="1:17" s="1" customFormat="1" x14ac:dyDescent="0.2">
      <c r="D912" s="1" t="s">
        <v>21</v>
      </c>
      <c r="E912" s="1">
        <v>103163480</v>
      </c>
      <c r="G912" s="1" t="s">
        <v>57</v>
      </c>
      <c r="I912" s="1" t="s">
        <v>57</v>
      </c>
      <c r="K912" s="2">
        <v>8471000</v>
      </c>
      <c r="L912" s="1" t="s">
        <v>23</v>
      </c>
      <c r="N912" s="2">
        <v>2000000</v>
      </c>
      <c r="O912" s="1" t="s">
        <v>24</v>
      </c>
      <c r="P912" s="1" t="s">
        <v>350</v>
      </c>
      <c r="Q912" s="1">
        <v>4.2355</v>
      </c>
    </row>
    <row r="913" spans="1:17" s="1" customFormat="1" x14ac:dyDescent="0.2"/>
    <row r="914" spans="1:17" s="1" customFormat="1" x14ac:dyDescent="0.2">
      <c r="B914" s="1" t="s">
        <v>41</v>
      </c>
      <c r="K914" s="2">
        <v>8471000</v>
      </c>
      <c r="L914" s="1" t="s">
        <v>23</v>
      </c>
      <c r="N914" s="2">
        <v>2000000</v>
      </c>
      <c r="O914" s="1" t="s">
        <v>24</v>
      </c>
    </row>
    <row r="915" spans="1:17" s="1" customFormat="1" x14ac:dyDescent="0.2"/>
    <row r="916" spans="1:17" x14ac:dyDescent="0.2">
      <c r="A916" s="4"/>
      <c r="B916" s="4" t="s">
        <v>42</v>
      </c>
      <c r="C916" s="4" t="s">
        <v>351</v>
      </c>
      <c r="D916" s="4"/>
      <c r="E916" s="4"/>
      <c r="F916" s="4"/>
      <c r="G916" s="4"/>
      <c r="H916" s="4"/>
      <c r="I916" s="4"/>
      <c r="J916" s="4"/>
      <c r="K916" s="5">
        <v>8471000</v>
      </c>
      <c r="L916" s="4" t="s">
        <v>23</v>
      </c>
      <c r="M916" s="4"/>
      <c r="N916" s="5">
        <v>2000000</v>
      </c>
      <c r="O916" s="4" t="s">
        <v>24</v>
      </c>
      <c r="P916" s="4"/>
      <c r="Q916" s="4"/>
    </row>
    <row r="917" spans="1:17" s="1" customFormat="1" x14ac:dyDescent="0.2"/>
    <row r="918" spans="1:17" s="1" customFormat="1" x14ac:dyDescent="0.2">
      <c r="A918" s="1" t="s">
        <v>0</v>
      </c>
      <c r="F918" s="1" t="s">
        <v>41</v>
      </c>
    </row>
    <row r="919" spans="1:17" s="1" customFormat="1" x14ac:dyDescent="0.2">
      <c r="A919" s="1" t="s">
        <v>1</v>
      </c>
      <c r="F919" s="1" t="s">
        <v>41</v>
      </c>
    </row>
    <row r="920" spans="1:17" s="1" customFormat="1" x14ac:dyDescent="0.2"/>
    <row r="921" spans="1:17" s="1" customFormat="1" x14ac:dyDescent="0.2">
      <c r="A921" s="1" t="s">
        <v>3</v>
      </c>
      <c r="F921" s="1" t="s">
        <v>41</v>
      </c>
    </row>
    <row r="922" spans="1:17" s="1" customFormat="1" x14ac:dyDescent="0.2">
      <c r="A922" s="1" t="s">
        <v>5</v>
      </c>
      <c r="F922" s="1" t="s">
        <v>41</v>
      </c>
    </row>
    <row r="923" spans="1:17" s="1" customFormat="1" x14ac:dyDescent="0.2"/>
    <row r="924" spans="1:17" s="1" customFormat="1" x14ac:dyDescent="0.2"/>
    <row r="925" spans="1:17" s="1" customFormat="1" x14ac:dyDescent="0.2">
      <c r="C925" s="1" t="s">
        <v>7</v>
      </c>
      <c r="D925" s="1" t="s">
        <v>8</v>
      </c>
      <c r="E925" s="1" t="s">
        <v>9</v>
      </c>
      <c r="G925" s="1" t="s">
        <v>10</v>
      </c>
      <c r="H925" s="1" t="s">
        <v>11</v>
      </c>
      <c r="I925" s="1" t="s">
        <v>12</v>
      </c>
      <c r="J925" s="1" t="s">
        <v>13</v>
      </c>
      <c r="K925" s="1" t="s">
        <v>14</v>
      </c>
      <c r="L925" s="1" t="s">
        <v>15</v>
      </c>
      <c r="M925" s="1" t="s">
        <v>16</v>
      </c>
      <c r="N925" s="1" t="s">
        <v>17</v>
      </c>
      <c r="O925" s="1" t="s">
        <v>18</v>
      </c>
      <c r="P925" s="1" t="s">
        <v>19</v>
      </c>
      <c r="Q925" s="1" t="s">
        <v>20</v>
      </c>
    </row>
    <row r="926" spans="1:17" s="1" customFormat="1" x14ac:dyDescent="0.2"/>
    <row r="927" spans="1:17" s="1" customFormat="1" x14ac:dyDescent="0.2">
      <c r="B927" s="1" t="s">
        <v>352</v>
      </c>
      <c r="K927" s="2">
        <v>602633884.15999997</v>
      </c>
      <c r="L927" s="1" t="s">
        <v>23</v>
      </c>
      <c r="N927" s="2">
        <v>1497155.17</v>
      </c>
      <c r="O927" s="1" t="s">
        <v>321</v>
      </c>
    </row>
    <row r="928" spans="1:17" s="1" customFormat="1" x14ac:dyDescent="0.2">
      <c r="N928" s="2">
        <v>2300000</v>
      </c>
      <c r="O928" s="1" t="s">
        <v>275</v>
      </c>
    </row>
    <row r="929" spans="14:15" s="1" customFormat="1" x14ac:dyDescent="0.2">
      <c r="N929" s="2">
        <v>513202630.64999998</v>
      </c>
      <c r="O929" s="1" t="s">
        <v>23</v>
      </c>
    </row>
    <row r="930" spans="14:15" s="1" customFormat="1" x14ac:dyDescent="0.2">
      <c r="N930" s="2">
        <v>17018274.600000001</v>
      </c>
      <c r="O930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4E78-F642-4211-BDBC-8B8ED19E6FD3}">
  <dimension ref="A2:Q1581"/>
  <sheetViews>
    <sheetView workbookViewId="0"/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12.42578125" style="1" bestFit="1" customWidth="1"/>
    <col min="4" max="4" width="9.28515625" style="1" bestFit="1" customWidth="1"/>
    <col min="5" max="5" width="10.5703125" style="1" bestFit="1" customWidth="1"/>
    <col min="6" max="6" width="32.28515625" style="1" bestFit="1" customWidth="1"/>
    <col min="7" max="7" width="8.7109375" style="1" bestFit="1" customWidth="1"/>
    <col min="8" max="8" width="1.7109375" style="1" bestFit="1" customWidth="1"/>
    <col min="9" max="9" width="8.85546875" style="1"/>
    <col min="10" max="10" width="3" style="1" bestFit="1" customWidth="1"/>
    <col min="11" max="11" width="12.5703125" style="1" bestFit="1" customWidth="1"/>
    <col min="12" max="12" width="4.7109375" style="1" bestFit="1" customWidth="1"/>
    <col min="13" max="13" width="8.7109375" style="1" bestFit="1" customWidth="1"/>
    <col min="14" max="14" width="13.7109375" style="1" bestFit="1" customWidth="1"/>
    <col min="15" max="15" width="4.28515625" style="1" bestFit="1" customWidth="1"/>
    <col min="16" max="16" width="39.85546875" style="1" bestFit="1" customWidth="1"/>
    <col min="17" max="17" width="8.7109375" style="1" bestFit="1" customWidth="1"/>
    <col min="18" max="16384" width="8.85546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  <c r="F6" s="1" t="s">
        <v>6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353</v>
      </c>
      <c r="E11" s="1">
        <v>1400012335</v>
      </c>
      <c r="G11" s="1" t="s">
        <v>124</v>
      </c>
      <c r="I11" s="1" t="s">
        <v>124</v>
      </c>
      <c r="K11" s="2">
        <v>-1243473</v>
      </c>
      <c r="L11" s="1" t="s">
        <v>23</v>
      </c>
      <c r="N11" s="2">
        <v>-294000</v>
      </c>
      <c r="O11" s="1" t="s">
        <v>24</v>
      </c>
      <c r="P11" s="1" t="s">
        <v>354</v>
      </c>
      <c r="Q11" s="1">
        <v>4.2294999999999998</v>
      </c>
    </row>
    <row r="12" spans="1:17" x14ac:dyDescent="0.2">
      <c r="D12" s="1" t="s">
        <v>353</v>
      </c>
      <c r="E12" s="1">
        <v>1400012335</v>
      </c>
      <c r="G12" s="1" t="s">
        <v>124</v>
      </c>
      <c r="I12" s="1" t="s">
        <v>124</v>
      </c>
      <c r="K12" s="2">
        <v>-6667.3</v>
      </c>
      <c r="L12" s="1" t="s">
        <v>23</v>
      </c>
      <c r="N12" s="2">
        <v>-1576.38</v>
      </c>
      <c r="O12" s="1" t="s">
        <v>24</v>
      </c>
      <c r="P12" s="1" t="s">
        <v>355</v>
      </c>
      <c r="Q12" s="1">
        <v>4.2294999999999998</v>
      </c>
    </row>
    <row r="13" spans="1:17" x14ac:dyDescent="0.2">
      <c r="D13" s="1" t="s">
        <v>353</v>
      </c>
      <c r="E13" s="1">
        <v>1400012345</v>
      </c>
      <c r="G13" s="1" t="s">
        <v>158</v>
      </c>
      <c r="I13" s="1" t="s">
        <v>158</v>
      </c>
      <c r="K13" s="2">
        <v>-1791930.29</v>
      </c>
      <c r="L13" s="1" t="s">
        <v>23</v>
      </c>
      <c r="N13" s="2">
        <v>-423874.7</v>
      </c>
      <c r="O13" s="1" t="s">
        <v>24</v>
      </c>
      <c r="P13" s="1" t="s">
        <v>356</v>
      </c>
      <c r="Q13" s="1">
        <v>4.2275</v>
      </c>
    </row>
    <row r="14" spans="1:17" x14ac:dyDescent="0.2">
      <c r="D14" s="1" t="s">
        <v>353</v>
      </c>
      <c r="E14" s="1">
        <v>1400012355</v>
      </c>
      <c r="G14" s="1" t="s">
        <v>26</v>
      </c>
      <c r="I14" s="1" t="s">
        <v>26</v>
      </c>
      <c r="K14" s="2">
        <v>-335095.65000000002</v>
      </c>
      <c r="L14" s="1" t="s">
        <v>23</v>
      </c>
      <c r="N14" s="2">
        <v>-79125.3</v>
      </c>
      <c r="O14" s="1" t="s">
        <v>24</v>
      </c>
      <c r="P14" s="1" t="s">
        <v>356</v>
      </c>
      <c r="Q14" s="1">
        <v>4.2350000000000003</v>
      </c>
    </row>
    <row r="15" spans="1:17" x14ac:dyDescent="0.2">
      <c r="D15" s="1" t="s">
        <v>353</v>
      </c>
      <c r="E15" s="1">
        <v>1400012355</v>
      </c>
      <c r="G15" s="1" t="s">
        <v>26</v>
      </c>
      <c r="I15" s="1" t="s">
        <v>26</v>
      </c>
      <c r="K15" s="2">
        <v>-713274.03</v>
      </c>
      <c r="L15" s="1" t="s">
        <v>23</v>
      </c>
      <c r="N15" s="2">
        <v>-168423.62</v>
      </c>
      <c r="O15" s="1" t="s">
        <v>24</v>
      </c>
      <c r="P15" s="1" t="s">
        <v>355</v>
      </c>
      <c r="Q15" s="1">
        <v>4.2350000000000003</v>
      </c>
    </row>
    <row r="16" spans="1:17" x14ac:dyDescent="0.2">
      <c r="D16" s="1" t="s">
        <v>353</v>
      </c>
      <c r="E16" s="1">
        <v>1400012369</v>
      </c>
      <c r="G16" s="1" t="s">
        <v>100</v>
      </c>
      <c r="I16" s="1" t="s">
        <v>100</v>
      </c>
      <c r="K16" s="2">
        <v>-2442025</v>
      </c>
      <c r="L16" s="1" t="s">
        <v>23</v>
      </c>
      <c r="N16" s="2">
        <v>-575000</v>
      </c>
      <c r="O16" s="1" t="s">
        <v>24</v>
      </c>
      <c r="P16" s="1" t="s">
        <v>357</v>
      </c>
      <c r="Q16" s="1">
        <v>4.2469999999999999</v>
      </c>
    </row>
    <row r="17" spans="1:17" x14ac:dyDescent="0.2">
      <c r="D17" s="1" t="s">
        <v>353</v>
      </c>
      <c r="E17" s="1">
        <v>1400012384</v>
      </c>
      <c r="G17" s="1" t="s">
        <v>30</v>
      </c>
      <c r="I17" s="1" t="s">
        <v>30</v>
      </c>
      <c r="K17" s="2">
        <v>-782142.12</v>
      </c>
      <c r="L17" s="1" t="s">
        <v>23</v>
      </c>
      <c r="N17" s="2">
        <v>-184293.62</v>
      </c>
      <c r="O17" s="1" t="s">
        <v>24</v>
      </c>
      <c r="P17" s="1" t="s">
        <v>358</v>
      </c>
      <c r="Q17" s="1">
        <v>4.2439999999999998</v>
      </c>
    </row>
    <row r="18" spans="1:17" x14ac:dyDescent="0.2">
      <c r="D18" s="1" t="s">
        <v>353</v>
      </c>
      <c r="E18" s="1">
        <v>1400012384</v>
      </c>
      <c r="G18" s="1" t="s">
        <v>30</v>
      </c>
      <c r="I18" s="1" t="s">
        <v>30</v>
      </c>
      <c r="K18" s="2">
        <v>-1761260</v>
      </c>
      <c r="L18" s="1" t="s">
        <v>23</v>
      </c>
      <c r="N18" s="2">
        <v>-415000</v>
      </c>
      <c r="O18" s="1" t="s">
        <v>24</v>
      </c>
      <c r="P18" s="1" t="s">
        <v>359</v>
      </c>
      <c r="Q18" s="1">
        <v>4.2439999999999998</v>
      </c>
    </row>
    <row r="19" spans="1:17" x14ac:dyDescent="0.2">
      <c r="D19" s="1" t="s">
        <v>353</v>
      </c>
      <c r="E19" s="1">
        <v>1400012385</v>
      </c>
      <c r="G19" s="1" t="s">
        <v>360</v>
      </c>
      <c r="I19" s="1" t="s">
        <v>360</v>
      </c>
      <c r="K19" s="2">
        <v>-179471.3</v>
      </c>
      <c r="L19" s="1" t="s">
        <v>23</v>
      </c>
      <c r="N19" s="2">
        <v>-42228.54</v>
      </c>
      <c r="O19" s="1" t="s">
        <v>24</v>
      </c>
      <c r="P19" s="1" t="s">
        <v>361</v>
      </c>
      <c r="Q19" s="1">
        <v>4.25</v>
      </c>
    </row>
    <row r="20" spans="1:17" x14ac:dyDescent="0.2">
      <c r="D20" s="1" t="s">
        <v>353</v>
      </c>
      <c r="E20" s="1">
        <v>1400012395</v>
      </c>
      <c r="G20" s="1" t="s">
        <v>68</v>
      </c>
      <c r="I20" s="1" t="s">
        <v>68</v>
      </c>
      <c r="K20" s="2">
        <v>-2213262.4700000002</v>
      </c>
      <c r="L20" s="1" t="s">
        <v>23</v>
      </c>
      <c r="N20" s="2">
        <v>-520706.38</v>
      </c>
      <c r="O20" s="1" t="s">
        <v>24</v>
      </c>
      <c r="P20" s="1" t="s">
        <v>358</v>
      </c>
      <c r="Q20" s="1">
        <v>4.2504999999999997</v>
      </c>
    </row>
    <row r="21" spans="1:17" x14ac:dyDescent="0.2">
      <c r="D21" s="1" t="s">
        <v>353</v>
      </c>
      <c r="E21" s="1">
        <v>1400012415</v>
      </c>
      <c r="G21" s="1" t="s">
        <v>37</v>
      </c>
      <c r="I21" s="1" t="s">
        <v>37</v>
      </c>
      <c r="K21" s="2">
        <v>-468812.4</v>
      </c>
      <c r="L21" s="1" t="s">
        <v>23</v>
      </c>
      <c r="N21" s="2">
        <v>-110334.76</v>
      </c>
      <c r="O21" s="1" t="s">
        <v>24</v>
      </c>
      <c r="P21" s="1" t="s">
        <v>362</v>
      </c>
      <c r="Q21" s="1">
        <v>4.2489999999999997</v>
      </c>
    </row>
    <row r="22" spans="1:17" x14ac:dyDescent="0.2">
      <c r="D22" s="1" t="s">
        <v>353</v>
      </c>
      <c r="E22" s="1">
        <v>1400012456</v>
      </c>
      <c r="G22" s="1" t="s">
        <v>32</v>
      </c>
      <c r="I22" s="1" t="s">
        <v>32</v>
      </c>
      <c r="K22" s="2">
        <v>-1870995.43</v>
      </c>
      <c r="L22" s="1" t="s">
        <v>23</v>
      </c>
      <c r="N22" s="2">
        <v>-439665.24</v>
      </c>
      <c r="O22" s="1" t="s">
        <v>24</v>
      </c>
      <c r="P22" s="1" t="s">
        <v>362</v>
      </c>
      <c r="Q22" s="1">
        <v>4.2554999999999996</v>
      </c>
    </row>
    <row r="24" spans="1:17" x14ac:dyDescent="0.2">
      <c r="B24" s="1" t="s">
        <v>41</v>
      </c>
      <c r="K24" s="2">
        <v>-13808408.99</v>
      </c>
      <c r="L24" s="1" t="s">
        <v>23</v>
      </c>
      <c r="N24" s="2">
        <v>-3254228.54</v>
      </c>
      <c r="O24" s="1" t="s">
        <v>24</v>
      </c>
    </row>
    <row r="26" spans="1:17" x14ac:dyDescent="0.2">
      <c r="A26" s="4"/>
      <c r="B26" s="4" t="s">
        <v>42</v>
      </c>
      <c r="C26" s="4" t="s">
        <v>43</v>
      </c>
      <c r="D26" s="4"/>
      <c r="E26" s="4"/>
      <c r="F26" s="4"/>
      <c r="G26" s="4"/>
      <c r="H26" s="4"/>
      <c r="I26" s="4"/>
      <c r="J26" s="4"/>
      <c r="K26" s="5">
        <v>-13808408.99</v>
      </c>
      <c r="L26" s="4" t="s">
        <v>23</v>
      </c>
      <c r="M26" s="4"/>
      <c r="N26" s="5">
        <v>-3254228.54</v>
      </c>
      <c r="O26" s="4" t="s">
        <v>24</v>
      </c>
      <c r="P26" s="4"/>
      <c r="Q26" s="4"/>
    </row>
    <row r="28" spans="1:17" x14ac:dyDescent="0.2">
      <c r="A28" s="1" t="s">
        <v>0</v>
      </c>
      <c r="F28" s="1">
        <v>500633</v>
      </c>
    </row>
    <row r="29" spans="1:17" x14ac:dyDescent="0.2">
      <c r="A29" s="1" t="s">
        <v>1</v>
      </c>
      <c r="F29" s="1" t="s">
        <v>2</v>
      </c>
    </row>
    <row r="31" spans="1:17" x14ac:dyDescent="0.2">
      <c r="A31" s="1" t="s">
        <v>3</v>
      </c>
      <c r="F31" s="1" t="s">
        <v>363</v>
      </c>
    </row>
    <row r="32" spans="1:17" x14ac:dyDescent="0.2">
      <c r="A32" s="1" t="s">
        <v>5</v>
      </c>
    </row>
    <row r="35" spans="1:17" x14ac:dyDescent="0.2">
      <c r="C35" s="1" t="s">
        <v>7</v>
      </c>
      <c r="D35" s="1" t="s">
        <v>8</v>
      </c>
      <c r="E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  <c r="K35" s="1" t="s">
        <v>14</v>
      </c>
      <c r="L35" s="1" t="s">
        <v>15</v>
      </c>
      <c r="M35" s="1" t="s">
        <v>16</v>
      </c>
      <c r="N35" s="1" t="s">
        <v>17</v>
      </c>
      <c r="O35" s="1" t="s">
        <v>18</v>
      </c>
      <c r="P35" s="1" t="s">
        <v>19</v>
      </c>
      <c r="Q35" s="1" t="s">
        <v>20</v>
      </c>
    </row>
    <row r="37" spans="1:17" x14ac:dyDescent="0.2">
      <c r="D37" s="1" t="s">
        <v>353</v>
      </c>
      <c r="E37" s="1">
        <v>103148829</v>
      </c>
      <c r="G37" s="1" t="s">
        <v>124</v>
      </c>
      <c r="I37" s="1" t="s">
        <v>124</v>
      </c>
      <c r="K37" s="2">
        <v>-1958127.34</v>
      </c>
      <c r="L37" s="1" t="s">
        <v>23</v>
      </c>
      <c r="M37" s="1">
        <v>103164066</v>
      </c>
      <c r="N37" s="2">
        <v>-462968.99</v>
      </c>
      <c r="O37" s="1" t="s">
        <v>24</v>
      </c>
      <c r="P37" s="1" t="s">
        <v>364</v>
      </c>
      <c r="Q37" s="1">
        <v>4.2294999999999998</v>
      </c>
    </row>
    <row r="39" spans="1:17" x14ac:dyDescent="0.2">
      <c r="B39" s="1" t="s">
        <v>41</v>
      </c>
      <c r="K39" s="2">
        <v>-1958127.34</v>
      </c>
      <c r="L39" s="1" t="s">
        <v>23</v>
      </c>
      <c r="N39" s="2">
        <v>-462968.99</v>
      </c>
      <c r="O39" s="1" t="s">
        <v>24</v>
      </c>
    </row>
    <row r="41" spans="1:17" x14ac:dyDescent="0.2">
      <c r="A41" s="4"/>
      <c r="B41" s="4" t="s">
        <v>42</v>
      </c>
      <c r="C41" s="4" t="s">
        <v>365</v>
      </c>
      <c r="D41" s="4"/>
      <c r="E41" s="4"/>
      <c r="F41" s="4"/>
      <c r="G41" s="4"/>
      <c r="H41" s="4"/>
      <c r="I41" s="4"/>
      <c r="J41" s="4"/>
      <c r="K41" s="5">
        <v>-1958127.34</v>
      </c>
      <c r="L41" s="4" t="s">
        <v>23</v>
      </c>
      <c r="M41" s="4"/>
      <c r="N41" s="5">
        <v>-462968.99</v>
      </c>
      <c r="O41" s="4" t="s">
        <v>24</v>
      </c>
      <c r="P41" s="4"/>
      <c r="Q41" s="4"/>
    </row>
    <row r="43" spans="1:17" x14ac:dyDescent="0.2">
      <c r="A43" s="1" t="s">
        <v>0</v>
      </c>
      <c r="F43" s="1">
        <v>500676</v>
      </c>
    </row>
    <row r="44" spans="1:17" x14ac:dyDescent="0.2">
      <c r="A44" s="1" t="s">
        <v>1</v>
      </c>
      <c r="F44" s="1" t="s">
        <v>2</v>
      </c>
    </row>
    <row r="46" spans="1:17" x14ac:dyDescent="0.2">
      <c r="A46" s="1" t="s">
        <v>3</v>
      </c>
      <c r="F46" s="1" t="s">
        <v>366</v>
      </c>
    </row>
    <row r="47" spans="1:17" x14ac:dyDescent="0.2">
      <c r="A47" s="1" t="s">
        <v>5</v>
      </c>
    </row>
    <row r="50" spans="1:17" x14ac:dyDescent="0.2">
      <c r="C50" s="1" t="s">
        <v>7</v>
      </c>
      <c r="D50" s="1" t="s">
        <v>8</v>
      </c>
      <c r="E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  <c r="K50" s="1" t="s">
        <v>14</v>
      </c>
      <c r="L50" s="1" t="s">
        <v>15</v>
      </c>
      <c r="M50" s="1" t="s">
        <v>16</v>
      </c>
      <c r="N50" s="1" t="s">
        <v>17</v>
      </c>
      <c r="O50" s="1" t="s">
        <v>18</v>
      </c>
      <c r="P50" s="1" t="s">
        <v>19</v>
      </c>
      <c r="Q50" s="1" t="s">
        <v>20</v>
      </c>
    </row>
    <row r="52" spans="1:17" x14ac:dyDescent="0.2">
      <c r="D52" s="1" t="s">
        <v>353</v>
      </c>
      <c r="E52" s="1">
        <v>103148841</v>
      </c>
      <c r="G52" s="1" t="s">
        <v>68</v>
      </c>
      <c r="I52" s="1" t="s">
        <v>68</v>
      </c>
      <c r="K52" s="2">
        <v>-10000</v>
      </c>
      <c r="L52" s="1" t="s">
        <v>23</v>
      </c>
      <c r="N52" s="2">
        <v>-2352.66</v>
      </c>
      <c r="O52" s="1" t="s">
        <v>24</v>
      </c>
      <c r="P52" s="1" t="s">
        <v>367</v>
      </c>
      <c r="Q52" s="1">
        <v>4.2505100000000002</v>
      </c>
    </row>
    <row r="53" spans="1:17" x14ac:dyDescent="0.2">
      <c r="D53" s="1" t="s">
        <v>353</v>
      </c>
      <c r="E53" s="1">
        <v>103148842</v>
      </c>
      <c r="G53" s="1" t="s">
        <v>30</v>
      </c>
      <c r="I53" s="1" t="s">
        <v>30</v>
      </c>
      <c r="K53" s="2">
        <v>-15754.92</v>
      </c>
      <c r="L53" s="1" t="s">
        <v>23</v>
      </c>
      <c r="N53" s="2">
        <v>-3712.28</v>
      </c>
      <c r="O53" s="1" t="s">
        <v>24</v>
      </c>
      <c r="P53" s="1" t="s">
        <v>367</v>
      </c>
      <c r="Q53" s="1">
        <v>4.2439999999999998</v>
      </c>
    </row>
    <row r="54" spans="1:17" x14ac:dyDescent="0.2">
      <c r="D54" s="1" t="s">
        <v>353</v>
      </c>
      <c r="E54" s="1">
        <v>103148843</v>
      </c>
      <c r="G54" s="1" t="s">
        <v>55</v>
      </c>
      <c r="I54" s="1" t="s">
        <v>55</v>
      </c>
      <c r="K54" s="1">
        <v>-502.42</v>
      </c>
      <c r="L54" s="1" t="s">
        <v>23</v>
      </c>
      <c r="N54" s="1">
        <v>-117.17</v>
      </c>
      <c r="O54" s="1" t="s">
        <v>24</v>
      </c>
      <c r="P54" s="1" t="s">
        <v>368</v>
      </c>
      <c r="Q54" s="1">
        <v>4.28796</v>
      </c>
    </row>
    <row r="56" spans="1:17" x14ac:dyDescent="0.2">
      <c r="B56" s="1" t="s">
        <v>41</v>
      </c>
      <c r="K56" s="2">
        <v>-26257.34</v>
      </c>
      <c r="L56" s="1" t="s">
        <v>23</v>
      </c>
      <c r="N56" s="2">
        <v>-6182.11</v>
      </c>
      <c r="O56" s="1" t="s">
        <v>24</v>
      </c>
    </row>
    <row r="58" spans="1:17" x14ac:dyDescent="0.2">
      <c r="A58" s="4"/>
      <c r="B58" s="4" t="s">
        <v>42</v>
      </c>
      <c r="C58" s="4" t="s">
        <v>369</v>
      </c>
      <c r="D58" s="4"/>
      <c r="E58" s="4"/>
      <c r="F58" s="4"/>
      <c r="G58" s="4"/>
      <c r="H58" s="4"/>
      <c r="I58" s="4"/>
      <c r="J58" s="4"/>
      <c r="K58" s="5">
        <v>-26257.34</v>
      </c>
      <c r="L58" s="4" t="s">
        <v>23</v>
      </c>
      <c r="M58" s="4"/>
      <c r="N58" s="5">
        <v>-6182.11</v>
      </c>
      <c r="O58" s="4" t="s">
        <v>24</v>
      </c>
      <c r="P58" s="4"/>
      <c r="Q58" s="4"/>
    </row>
    <row r="60" spans="1:17" x14ac:dyDescent="0.2">
      <c r="A60" s="1" t="s">
        <v>0</v>
      </c>
      <c r="F60" s="1">
        <v>500694</v>
      </c>
    </row>
    <row r="61" spans="1:17" x14ac:dyDescent="0.2">
      <c r="A61" s="1" t="s">
        <v>1</v>
      </c>
      <c r="F61" s="1" t="s">
        <v>2</v>
      </c>
    </row>
    <row r="63" spans="1:17" x14ac:dyDescent="0.2">
      <c r="A63" s="1" t="s">
        <v>3</v>
      </c>
      <c r="F63" s="1" t="s">
        <v>44</v>
      </c>
    </row>
    <row r="64" spans="1:17" x14ac:dyDescent="0.2">
      <c r="A64" s="1" t="s">
        <v>5</v>
      </c>
    </row>
    <row r="67" spans="1:17" x14ac:dyDescent="0.2">
      <c r="C67" s="1" t="s">
        <v>7</v>
      </c>
      <c r="D67" s="1" t="s">
        <v>8</v>
      </c>
      <c r="E67" s="1" t="s">
        <v>9</v>
      </c>
      <c r="G67" s="1" t="s">
        <v>10</v>
      </c>
      <c r="H67" s="1" t="s">
        <v>11</v>
      </c>
      <c r="I67" s="1" t="s">
        <v>12</v>
      </c>
      <c r="J67" s="1" t="s">
        <v>13</v>
      </c>
      <c r="K67" s="1" t="s">
        <v>14</v>
      </c>
      <c r="L67" s="1" t="s">
        <v>15</v>
      </c>
      <c r="M67" s="1" t="s">
        <v>16</v>
      </c>
      <c r="N67" s="1" t="s">
        <v>17</v>
      </c>
      <c r="O67" s="1" t="s">
        <v>18</v>
      </c>
      <c r="P67" s="1" t="s">
        <v>19</v>
      </c>
      <c r="Q67" s="1" t="s">
        <v>20</v>
      </c>
    </row>
    <row r="69" spans="1:17" x14ac:dyDescent="0.2">
      <c r="D69" s="1" t="s">
        <v>353</v>
      </c>
      <c r="E69" s="1">
        <v>1400012366</v>
      </c>
      <c r="G69" s="1" t="s">
        <v>100</v>
      </c>
      <c r="I69" s="1" t="s">
        <v>100</v>
      </c>
      <c r="K69" s="2">
        <v>-387564.28</v>
      </c>
      <c r="L69" s="1" t="s">
        <v>23</v>
      </c>
      <c r="N69" s="2">
        <v>-387564.28</v>
      </c>
      <c r="O69" s="1" t="s">
        <v>23</v>
      </c>
      <c r="P69" s="1" t="s">
        <v>370</v>
      </c>
      <c r="Q69" s="1">
        <v>1</v>
      </c>
    </row>
    <row r="70" spans="1:17" x14ac:dyDescent="0.2">
      <c r="D70" s="1" t="s">
        <v>353</v>
      </c>
      <c r="E70" s="1">
        <v>1400012366</v>
      </c>
      <c r="G70" s="1" t="s">
        <v>100</v>
      </c>
      <c r="I70" s="1" t="s">
        <v>100</v>
      </c>
      <c r="K70" s="2">
        <v>-324856.15000000002</v>
      </c>
      <c r="L70" s="1" t="s">
        <v>23</v>
      </c>
      <c r="N70" s="2">
        <v>-324856.15000000002</v>
      </c>
      <c r="O70" s="1" t="s">
        <v>23</v>
      </c>
      <c r="P70" s="1" t="s">
        <v>371</v>
      </c>
      <c r="Q70" s="1">
        <v>1</v>
      </c>
    </row>
    <row r="71" spans="1:17" x14ac:dyDescent="0.2">
      <c r="D71" s="1" t="s">
        <v>353</v>
      </c>
      <c r="E71" s="1">
        <v>1400012366</v>
      </c>
      <c r="G71" s="1" t="s">
        <v>100</v>
      </c>
      <c r="I71" s="1" t="s">
        <v>100</v>
      </c>
      <c r="K71" s="2">
        <v>-1451034.03</v>
      </c>
      <c r="L71" s="1" t="s">
        <v>23</v>
      </c>
      <c r="N71" s="2">
        <v>-1451034.03</v>
      </c>
      <c r="O71" s="1" t="s">
        <v>23</v>
      </c>
      <c r="P71" s="1" t="s">
        <v>372</v>
      </c>
      <c r="Q71" s="1">
        <v>1</v>
      </c>
    </row>
    <row r="72" spans="1:17" x14ac:dyDescent="0.2">
      <c r="D72" s="1" t="s">
        <v>353</v>
      </c>
      <c r="E72" s="1">
        <v>1400012366</v>
      </c>
      <c r="G72" s="1" t="s">
        <v>100</v>
      </c>
      <c r="I72" s="1" t="s">
        <v>100</v>
      </c>
      <c r="K72" s="2">
        <v>-431938.19</v>
      </c>
      <c r="L72" s="1" t="s">
        <v>23</v>
      </c>
      <c r="N72" s="2">
        <v>-431938.19</v>
      </c>
      <c r="O72" s="1" t="s">
        <v>23</v>
      </c>
      <c r="P72" s="1" t="s">
        <v>373</v>
      </c>
      <c r="Q72" s="1">
        <v>1</v>
      </c>
    </row>
    <row r="73" spans="1:17" x14ac:dyDescent="0.2">
      <c r="D73" s="1" t="s">
        <v>353</v>
      </c>
      <c r="E73" s="1">
        <v>1400012366</v>
      </c>
      <c r="G73" s="1" t="s">
        <v>100</v>
      </c>
      <c r="I73" s="1" t="s">
        <v>100</v>
      </c>
      <c r="K73" s="2">
        <v>-6503015.2400000002</v>
      </c>
      <c r="L73" s="1" t="s">
        <v>23</v>
      </c>
      <c r="N73" s="2">
        <v>-6503015.2400000002</v>
      </c>
      <c r="O73" s="1" t="s">
        <v>23</v>
      </c>
      <c r="P73" s="1" t="s">
        <v>374</v>
      </c>
      <c r="Q73" s="1">
        <v>1</v>
      </c>
    </row>
    <row r="74" spans="1:17" x14ac:dyDescent="0.2">
      <c r="D74" s="1" t="s">
        <v>353</v>
      </c>
      <c r="E74" s="1">
        <v>1400012366</v>
      </c>
      <c r="G74" s="1" t="s">
        <v>100</v>
      </c>
      <c r="I74" s="1" t="s">
        <v>100</v>
      </c>
      <c r="K74" s="2">
        <v>-877329.6</v>
      </c>
      <c r="L74" s="1" t="s">
        <v>23</v>
      </c>
      <c r="N74" s="2">
        <v>-877329.6</v>
      </c>
      <c r="O74" s="1" t="s">
        <v>23</v>
      </c>
      <c r="P74" s="1" t="s">
        <v>375</v>
      </c>
      <c r="Q74" s="1">
        <v>1</v>
      </c>
    </row>
    <row r="75" spans="1:17" x14ac:dyDescent="0.2">
      <c r="D75" s="1" t="s">
        <v>353</v>
      </c>
      <c r="E75" s="1">
        <v>1400012366</v>
      </c>
      <c r="G75" s="1" t="s">
        <v>100</v>
      </c>
      <c r="I75" s="1" t="s">
        <v>100</v>
      </c>
      <c r="K75" s="2">
        <v>-1090670.32</v>
      </c>
      <c r="L75" s="1" t="s">
        <v>23</v>
      </c>
      <c r="N75" s="2">
        <v>-1090670.32</v>
      </c>
      <c r="O75" s="1" t="s">
        <v>23</v>
      </c>
      <c r="P75" s="1" t="s">
        <v>376</v>
      </c>
      <c r="Q75" s="1">
        <v>1</v>
      </c>
    </row>
    <row r="77" spans="1:17" x14ac:dyDescent="0.2">
      <c r="B77" s="1" t="s">
        <v>41</v>
      </c>
      <c r="K77" s="2">
        <v>-11066407.810000001</v>
      </c>
      <c r="L77" s="1" t="s">
        <v>23</v>
      </c>
      <c r="N77" s="2">
        <v>-11066407.810000001</v>
      </c>
      <c r="O77" s="1" t="s">
        <v>23</v>
      </c>
    </row>
    <row r="79" spans="1:17" x14ac:dyDescent="0.2">
      <c r="A79" s="4"/>
      <c r="B79" s="4" t="s">
        <v>42</v>
      </c>
      <c r="C79" s="4" t="s">
        <v>51</v>
      </c>
      <c r="D79" s="4"/>
      <c r="E79" s="4"/>
      <c r="F79" s="4"/>
      <c r="G79" s="4"/>
      <c r="H79" s="4"/>
      <c r="I79" s="4"/>
      <c r="J79" s="4"/>
      <c r="K79" s="5">
        <v>-11066407.810000001</v>
      </c>
      <c r="L79" s="4" t="s">
        <v>23</v>
      </c>
      <c r="M79" s="4"/>
      <c r="N79" s="5">
        <v>-11066407.810000001</v>
      </c>
      <c r="O79" s="4" t="s">
        <v>23</v>
      </c>
      <c r="P79" s="4"/>
      <c r="Q79" s="4"/>
    </row>
    <row r="81" spans="1:17" x14ac:dyDescent="0.2">
      <c r="A81" s="1" t="s">
        <v>0</v>
      </c>
      <c r="F81" s="1">
        <v>500783</v>
      </c>
    </row>
    <row r="82" spans="1:17" x14ac:dyDescent="0.2">
      <c r="A82" s="1" t="s">
        <v>1</v>
      </c>
      <c r="F82" s="1" t="s">
        <v>2</v>
      </c>
    </row>
    <row r="84" spans="1:17" x14ac:dyDescent="0.2">
      <c r="A84" s="1" t="s">
        <v>3</v>
      </c>
      <c r="F84" s="1" t="s">
        <v>52</v>
      </c>
    </row>
    <row r="85" spans="1:17" x14ac:dyDescent="0.2">
      <c r="A85" s="1" t="s">
        <v>5</v>
      </c>
    </row>
    <row r="88" spans="1:17" x14ac:dyDescent="0.2">
      <c r="C88" s="1" t="s">
        <v>7</v>
      </c>
      <c r="D88" s="1" t="s">
        <v>8</v>
      </c>
      <c r="E88" s="1" t="s">
        <v>9</v>
      </c>
      <c r="G88" s="1" t="s">
        <v>10</v>
      </c>
      <c r="H88" s="1" t="s">
        <v>11</v>
      </c>
      <c r="I88" s="1" t="s">
        <v>12</v>
      </c>
      <c r="J88" s="1" t="s">
        <v>13</v>
      </c>
      <c r="K88" s="1" t="s">
        <v>14</v>
      </c>
      <c r="L88" s="1" t="s">
        <v>15</v>
      </c>
      <c r="M88" s="1" t="s">
        <v>16</v>
      </c>
      <c r="N88" s="1" t="s">
        <v>17</v>
      </c>
      <c r="O88" s="1" t="s">
        <v>18</v>
      </c>
      <c r="P88" s="1" t="s">
        <v>19</v>
      </c>
      <c r="Q88" s="1" t="s">
        <v>20</v>
      </c>
    </row>
    <row r="90" spans="1:17" x14ac:dyDescent="0.2">
      <c r="D90" s="1" t="s">
        <v>353</v>
      </c>
      <c r="E90" s="1">
        <v>1400012353</v>
      </c>
      <c r="G90" s="1" t="s">
        <v>26</v>
      </c>
      <c r="I90" s="1" t="s">
        <v>26</v>
      </c>
      <c r="K90" s="2">
        <v>-3000000</v>
      </c>
      <c r="L90" s="1" t="s">
        <v>23</v>
      </c>
      <c r="N90" s="2">
        <v>-3000000</v>
      </c>
      <c r="O90" s="1" t="s">
        <v>23</v>
      </c>
      <c r="P90" s="1" t="s">
        <v>377</v>
      </c>
      <c r="Q90" s="1">
        <v>1</v>
      </c>
    </row>
    <row r="92" spans="1:17" x14ac:dyDescent="0.2">
      <c r="B92" s="1" t="s">
        <v>41</v>
      </c>
      <c r="K92" s="2">
        <v>-3000000</v>
      </c>
      <c r="L92" s="1" t="s">
        <v>23</v>
      </c>
      <c r="N92" s="2">
        <v>-3000000</v>
      </c>
      <c r="O92" s="1" t="s">
        <v>23</v>
      </c>
    </row>
    <row r="94" spans="1:17" x14ac:dyDescent="0.2">
      <c r="A94" s="4"/>
      <c r="B94" s="4" t="s">
        <v>42</v>
      </c>
      <c r="C94" s="4" t="s">
        <v>61</v>
      </c>
      <c r="D94" s="4"/>
      <c r="E94" s="4"/>
      <c r="F94" s="4"/>
      <c r="G94" s="4"/>
      <c r="H94" s="4"/>
      <c r="I94" s="4"/>
      <c r="J94" s="4"/>
      <c r="K94" s="5">
        <v>-3000000</v>
      </c>
      <c r="L94" s="4" t="s">
        <v>23</v>
      </c>
      <c r="M94" s="4"/>
      <c r="N94" s="5">
        <v>-3000000</v>
      </c>
      <c r="O94" s="4" t="s">
        <v>23</v>
      </c>
      <c r="P94" s="4"/>
      <c r="Q94" s="4"/>
    </row>
    <row r="96" spans="1:17" x14ac:dyDescent="0.2">
      <c r="A96" s="1" t="s">
        <v>0</v>
      </c>
      <c r="F96" s="1">
        <v>500784</v>
      </c>
    </row>
    <row r="97" spans="1:17" x14ac:dyDescent="0.2">
      <c r="A97" s="1" t="s">
        <v>1</v>
      </c>
      <c r="F97" s="1" t="s">
        <v>2</v>
      </c>
    </row>
    <row r="99" spans="1:17" x14ac:dyDescent="0.2">
      <c r="A99" s="1" t="s">
        <v>3</v>
      </c>
      <c r="F99" s="1" t="s">
        <v>62</v>
      </c>
    </row>
    <row r="100" spans="1:17" x14ac:dyDescent="0.2">
      <c r="A100" s="1" t="s">
        <v>5</v>
      </c>
      <c r="F100" s="1" t="s">
        <v>63</v>
      </c>
    </row>
    <row r="103" spans="1:17" x14ac:dyDescent="0.2">
      <c r="C103" s="1" t="s">
        <v>7</v>
      </c>
      <c r="D103" s="1" t="s">
        <v>8</v>
      </c>
      <c r="E103" s="1" t="s">
        <v>9</v>
      </c>
      <c r="G103" s="1" t="s">
        <v>10</v>
      </c>
      <c r="H103" s="1" t="s">
        <v>11</v>
      </c>
      <c r="I103" s="1" t="s">
        <v>12</v>
      </c>
      <c r="J103" s="1" t="s">
        <v>13</v>
      </c>
      <c r="K103" s="1" t="s">
        <v>14</v>
      </c>
      <c r="L103" s="1" t="s">
        <v>15</v>
      </c>
      <c r="M103" s="1" t="s">
        <v>16</v>
      </c>
      <c r="N103" s="1" t="s">
        <v>17</v>
      </c>
      <c r="O103" s="1" t="s">
        <v>18</v>
      </c>
      <c r="P103" s="1" t="s">
        <v>19</v>
      </c>
      <c r="Q103" s="1" t="s">
        <v>20</v>
      </c>
    </row>
    <row r="105" spans="1:17" x14ac:dyDescent="0.2">
      <c r="D105" s="1" t="s">
        <v>353</v>
      </c>
      <c r="E105" s="1">
        <v>1400012361</v>
      </c>
      <c r="G105" s="1" t="s">
        <v>28</v>
      </c>
      <c r="I105" s="1" t="s">
        <v>28</v>
      </c>
      <c r="K105" s="2">
        <v>-33000000</v>
      </c>
      <c r="L105" s="1" t="s">
        <v>23</v>
      </c>
      <c r="N105" s="2">
        <v>-33000000</v>
      </c>
      <c r="O105" s="1" t="s">
        <v>23</v>
      </c>
      <c r="P105" s="1" t="s">
        <v>378</v>
      </c>
      <c r="Q105" s="1">
        <v>1</v>
      </c>
    </row>
    <row r="106" spans="1:17" x14ac:dyDescent="0.2">
      <c r="D106" s="1" t="s">
        <v>353</v>
      </c>
      <c r="E106" s="1">
        <v>1400012390</v>
      </c>
      <c r="G106" s="1" t="s">
        <v>68</v>
      </c>
      <c r="I106" s="1" t="s">
        <v>68</v>
      </c>
      <c r="K106" s="2">
        <v>-65000000</v>
      </c>
      <c r="L106" s="1" t="s">
        <v>23</v>
      </c>
      <c r="N106" s="2">
        <v>-65000000</v>
      </c>
      <c r="O106" s="1" t="s">
        <v>23</v>
      </c>
      <c r="P106" s="1" t="s">
        <v>379</v>
      </c>
      <c r="Q106" s="1">
        <v>1</v>
      </c>
    </row>
    <row r="107" spans="1:17" x14ac:dyDescent="0.2">
      <c r="D107" s="1" t="s">
        <v>353</v>
      </c>
      <c r="E107" s="1">
        <v>1400012448</v>
      </c>
      <c r="G107" s="1" t="s">
        <v>39</v>
      </c>
      <c r="I107" s="1" t="s">
        <v>39</v>
      </c>
      <c r="K107" s="2">
        <v>-75000000</v>
      </c>
      <c r="L107" s="1" t="s">
        <v>23</v>
      </c>
      <c r="N107" s="2">
        <v>-75000000</v>
      </c>
      <c r="O107" s="1" t="s">
        <v>23</v>
      </c>
      <c r="P107" s="1" t="s">
        <v>380</v>
      </c>
      <c r="Q107" s="1">
        <v>1</v>
      </c>
    </row>
    <row r="109" spans="1:17" x14ac:dyDescent="0.2">
      <c r="B109" s="1" t="s">
        <v>41</v>
      </c>
      <c r="K109" s="2">
        <v>-173000000</v>
      </c>
      <c r="L109" s="1" t="s">
        <v>23</v>
      </c>
      <c r="N109" s="2">
        <v>-173000000</v>
      </c>
      <c r="O109" s="1" t="s">
        <v>23</v>
      </c>
    </row>
    <row r="111" spans="1:17" x14ac:dyDescent="0.2">
      <c r="A111" s="4"/>
      <c r="B111" s="4" t="s">
        <v>42</v>
      </c>
      <c r="C111" s="4" t="s">
        <v>76</v>
      </c>
      <c r="D111" s="4"/>
      <c r="E111" s="4"/>
      <c r="F111" s="4"/>
      <c r="G111" s="4"/>
      <c r="H111" s="4"/>
      <c r="I111" s="4"/>
      <c r="J111" s="4"/>
      <c r="K111" s="5">
        <v>-173000000</v>
      </c>
      <c r="L111" s="4" t="s">
        <v>23</v>
      </c>
      <c r="M111" s="4"/>
      <c r="N111" s="5">
        <v>-173000000</v>
      </c>
      <c r="O111" s="4" t="s">
        <v>23</v>
      </c>
      <c r="P111" s="4"/>
      <c r="Q111" s="4"/>
    </row>
    <row r="113" spans="1:17" x14ac:dyDescent="0.2">
      <c r="A113" s="1" t="s">
        <v>0</v>
      </c>
      <c r="F113" s="1">
        <v>500790</v>
      </c>
    </row>
    <row r="114" spans="1:17" x14ac:dyDescent="0.2">
      <c r="A114" s="1" t="s">
        <v>1</v>
      </c>
      <c r="F114" s="1" t="s">
        <v>2</v>
      </c>
    </row>
    <row r="116" spans="1:17" x14ac:dyDescent="0.2">
      <c r="A116" s="1" t="s">
        <v>3</v>
      </c>
      <c r="F116" s="1" t="s">
        <v>77</v>
      </c>
    </row>
    <row r="117" spans="1:17" x14ac:dyDescent="0.2">
      <c r="A117" s="1" t="s">
        <v>5</v>
      </c>
    </row>
    <row r="120" spans="1:17" x14ac:dyDescent="0.2">
      <c r="C120" s="1" t="s">
        <v>7</v>
      </c>
      <c r="D120" s="1" t="s">
        <v>8</v>
      </c>
      <c r="E120" s="1" t="s">
        <v>9</v>
      </c>
      <c r="G120" s="1" t="s">
        <v>10</v>
      </c>
      <c r="H120" s="1" t="s">
        <v>11</v>
      </c>
      <c r="I120" s="1" t="s">
        <v>12</v>
      </c>
      <c r="J120" s="1" t="s">
        <v>13</v>
      </c>
      <c r="K120" s="1" t="s">
        <v>14</v>
      </c>
      <c r="L120" s="1" t="s">
        <v>15</v>
      </c>
      <c r="M120" s="1" t="s">
        <v>16</v>
      </c>
      <c r="N120" s="1" t="s">
        <v>17</v>
      </c>
      <c r="O120" s="1" t="s">
        <v>18</v>
      </c>
      <c r="P120" s="1" t="s">
        <v>19</v>
      </c>
      <c r="Q120" s="1" t="s">
        <v>20</v>
      </c>
    </row>
    <row r="122" spans="1:17" x14ac:dyDescent="0.2">
      <c r="D122" s="1" t="s">
        <v>353</v>
      </c>
      <c r="E122" s="1">
        <v>1400012380</v>
      </c>
      <c r="G122" s="1" t="s">
        <v>30</v>
      </c>
      <c r="I122" s="1" t="s">
        <v>30</v>
      </c>
      <c r="K122" s="2">
        <v>-2000000</v>
      </c>
      <c r="L122" s="1" t="s">
        <v>23</v>
      </c>
      <c r="N122" s="2">
        <v>-2000000</v>
      </c>
      <c r="O122" s="1" t="s">
        <v>23</v>
      </c>
      <c r="P122" s="1" t="s">
        <v>381</v>
      </c>
      <c r="Q122" s="1">
        <v>1</v>
      </c>
    </row>
    <row r="124" spans="1:17" x14ac:dyDescent="0.2">
      <c r="B124" s="1" t="s">
        <v>41</v>
      </c>
      <c r="K124" s="2">
        <v>-2000000</v>
      </c>
      <c r="L124" s="1" t="s">
        <v>23</v>
      </c>
      <c r="N124" s="2">
        <v>-2000000</v>
      </c>
      <c r="O124" s="1" t="s">
        <v>23</v>
      </c>
    </row>
    <row r="126" spans="1:17" x14ac:dyDescent="0.2">
      <c r="A126" s="4"/>
      <c r="B126" s="4" t="s">
        <v>42</v>
      </c>
      <c r="C126" s="4" t="s">
        <v>82</v>
      </c>
      <c r="D126" s="4"/>
      <c r="E126" s="4"/>
      <c r="F126" s="4"/>
      <c r="G126" s="4"/>
      <c r="H126" s="4"/>
      <c r="I126" s="4"/>
      <c r="J126" s="4"/>
      <c r="K126" s="5">
        <v>-2000000</v>
      </c>
      <c r="L126" s="4" t="s">
        <v>23</v>
      </c>
      <c r="M126" s="4"/>
      <c r="N126" s="5">
        <v>-2000000</v>
      </c>
      <c r="O126" s="4" t="s">
        <v>23</v>
      </c>
      <c r="P126" s="4"/>
      <c r="Q126" s="4"/>
    </row>
    <row r="128" spans="1:17" x14ac:dyDescent="0.2">
      <c r="A128" s="1" t="s">
        <v>0</v>
      </c>
      <c r="F128" s="1">
        <v>500895</v>
      </c>
    </row>
    <row r="129" spans="1:17" x14ac:dyDescent="0.2">
      <c r="A129" s="1" t="s">
        <v>1</v>
      </c>
      <c r="F129" s="1" t="s">
        <v>2</v>
      </c>
    </row>
    <row r="131" spans="1:17" x14ac:dyDescent="0.2">
      <c r="A131" s="1" t="s">
        <v>3</v>
      </c>
      <c r="F131" s="1" t="s">
        <v>382</v>
      </c>
    </row>
    <row r="132" spans="1:17" x14ac:dyDescent="0.2">
      <c r="A132" s="1" t="s">
        <v>5</v>
      </c>
    </row>
    <row r="135" spans="1:17" x14ac:dyDescent="0.2">
      <c r="C135" s="1" t="s">
        <v>7</v>
      </c>
      <c r="D135" s="1" t="s">
        <v>8</v>
      </c>
      <c r="E135" s="1" t="s">
        <v>9</v>
      </c>
      <c r="G135" s="1" t="s">
        <v>10</v>
      </c>
      <c r="H135" s="1" t="s">
        <v>11</v>
      </c>
      <c r="I135" s="1" t="s">
        <v>12</v>
      </c>
      <c r="J135" s="1" t="s">
        <v>13</v>
      </c>
      <c r="K135" s="1" t="s">
        <v>14</v>
      </c>
      <c r="L135" s="1" t="s">
        <v>15</v>
      </c>
      <c r="M135" s="1" t="s">
        <v>16</v>
      </c>
      <c r="N135" s="1" t="s">
        <v>17</v>
      </c>
      <c r="O135" s="1" t="s">
        <v>18</v>
      </c>
      <c r="P135" s="1" t="s">
        <v>19</v>
      </c>
      <c r="Q135" s="1" t="s">
        <v>20</v>
      </c>
    </row>
    <row r="137" spans="1:17" x14ac:dyDescent="0.2">
      <c r="D137" s="1" t="s">
        <v>353</v>
      </c>
      <c r="E137" s="1">
        <v>103148703</v>
      </c>
      <c r="G137" s="1" t="s">
        <v>124</v>
      </c>
      <c r="I137" s="1" t="s">
        <v>124</v>
      </c>
      <c r="K137" s="2">
        <v>-832837.31</v>
      </c>
      <c r="L137" s="1" t="s">
        <v>23</v>
      </c>
      <c r="N137" s="2">
        <v>-832837.31</v>
      </c>
      <c r="O137" s="1" t="s">
        <v>23</v>
      </c>
      <c r="P137" s="1" t="s">
        <v>341</v>
      </c>
      <c r="Q137" s="1">
        <v>1</v>
      </c>
    </row>
    <row r="139" spans="1:17" x14ac:dyDescent="0.2">
      <c r="B139" s="1" t="s">
        <v>41</v>
      </c>
      <c r="K139" s="2">
        <v>-832837.31</v>
      </c>
      <c r="L139" s="1" t="s">
        <v>23</v>
      </c>
      <c r="N139" s="2">
        <v>-832837.31</v>
      </c>
      <c r="O139" s="1" t="s">
        <v>23</v>
      </c>
    </row>
    <row r="141" spans="1:17" x14ac:dyDescent="0.2">
      <c r="A141" s="4"/>
      <c r="B141" s="4" t="s">
        <v>42</v>
      </c>
      <c r="C141" s="4" t="s">
        <v>383</v>
      </c>
      <c r="D141" s="4"/>
      <c r="E141" s="4"/>
      <c r="F141" s="4"/>
      <c r="G141" s="4"/>
      <c r="H141" s="4"/>
      <c r="I141" s="4"/>
      <c r="J141" s="4"/>
      <c r="K141" s="5">
        <v>-832837.31</v>
      </c>
      <c r="L141" s="4" t="s">
        <v>23</v>
      </c>
      <c r="M141" s="4"/>
      <c r="N141" s="5">
        <v>-832837.31</v>
      </c>
      <c r="O141" s="4" t="s">
        <v>23</v>
      </c>
      <c r="P141" s="4"/>
      <c r="Q141" s="4"/>
    </row>
    <row r="143" spans="1:17" x14ac:dyDescent="0.2">
      <c r="A143" s="1" t="s">
        <v>0</v>
      </c>
      <c r="F143" s="1">
        <v>500897</v>
      </c>
    </row>
    <row r="144" spans="1:17" x14ac:dyDescent="0.2">
      <c r="A144" s="1" t="s">
        <v>1</v>
      </c>
      <c r="F144" s="1" t="s">
        <v>2</v>
      </c>
    </row>
    <row r="146" spans="1:17" x14ac:dyDescent="0.2">
      <c r="A146" s="1" t="s">
        <v>3</v>
      </c>
      <c r="F146" s="1" t="s">
        <v>384</v>
      </c>
    </row>
    <row r="147" spans="1:17" x14ac:dyDescent="0.2">
      <c r="A147" s="1" t="s">
        <v>5</v>
      </c>
    </row>
    <row r="150" spans="1:17" x14ac:dyDescent="0.2">
      <c r="C150" s="1" t="s">
        <v>7</v>
      </c>
      <c r="D150" s="1" t="s">
        <v>8</v>
      </c>
      <c r="E150" s="1" t="s">
        <v>9</v>
      </c>
      <c r="G150" s="1" t="s">
        <v>10</v>
      </c>
      <c r="H150" s="1" t="s">
        <v>11</v>
      </c>
      <c r="I150" s="1" t="s">
        <v>12</v>
      </c>
      <c r="J150" s="1" t="s">
        <v>13</v>
      </c>
      <c r="K150" s="1" t="s">
        <v>14</v>
      </c>
      <c r="L150" s="1" t="s">
        <v>15</v>
      </c>
      <c r="M150" s="1" t="s">
        <v>16</v>
      </c>
      <c r="N150" s="1" t="s">
        <v>17</v>
      </c>
      <c r="O150" s="1" t="s">
        <v>18</v>
      </c>
      <c r="P150" s="1" t="s">
        <v>19</v>
      </c>
      <c r="Q150" s="1" t="s">
        <v>20</v>
      </c>
    </row>
    <row r="152" spans="1:17" x14ac:dyDescent="0.2">
      <c r="D152" s="1" t="s">
        <v>353</v>
      </c>
      <c r="E152" s="1">
        <v>1400012433</v>
      </c>
      <c r="G152" s="1" t="s">
        <v>385</v>
      </c>
      <c r="I152" s="1" t="s">
        <v>385</v>
      </c>
      <c r="K152" s="2">
        <v>-4000</v>
      </c>
      <c r="L152" s="1" t="s">
        <v>23</v>
      </c>
      <c r="N152" s="2">
        <v>-4000</v>
      </c>
      <c r="O152" s="1" t="s">
        <v>23</v>
      </c>
      <c r="P152" s="1" t="s">
        <v>386</v>
      </c>
      <c r="Q152" s="1">
        <v>1</v>
      </c>
    </row>
    <row r="154" spans="1:17" x14ac:dyDescent="0.2">
      <c r="B154" s="1" t="s">
        <v>41</v>
      </c>
      <c r="K154" s="2">
        <v>-4000</v>
      </c>
      <c r="L154" s="1" t="s">
        <v>23</v>
      </c>
      <c r="N154" s="2">
        <v>-4000</v>
      </c>
      <c r="O154" s="1" t="s">
        <v>23</v>
      </c>
    </row>
    <row r="156" spans="1:17" x14ac:dyDescent="0.2">
      <c r="A156" s="4"/>
      <c r="B156" s="4" t="s">
        <v>42</v>
      </c>
      <c r="C156" s="4" t="s">
        <v>387</v>
      </c>
      <c r="D156" s="4"/>
      <c r="E156" s="4"/>
      <c r="F156" s="4"/>
      <c r="G156" s="4"/>
      <c r="H156" s="4"/>
      <c r="I156" s="4"/>
      <c r="J156" s="4"/>
      <c r="K156" s="5">
        <v>-4000</v>
      </c>
      <c r="L156" s="4" t="s">
        <v>23</v>
      </c>
      <c r="M156" s="4"/>
      <c r="N156" s="5">
        <v>-4000</v>
      </c>
      <c r="O156" s="4" t="s">
        <v>23</v>
      </c>
      <c r="P156" s="4"/>
      <c r="Q156" s="4"/>
    </row>
    <row r="158" spans="1:17" x14ac:dyDescent="0.2">
      <c r="A158" s="1" t="s">
        <v>0</v>
      </c>
      <c r="F158" s="1">
        <v>500941</v>
      </c>
    </row>
    <row r="159" spans="1:17" x14ac:dyDescent="0.2">
      <c r="A159" s="1" t="s">
        <v>1</v>
      </c>
      <c r="F159" s="1" t="s">
        <v>2</v>
      </c>
    </row>
    <row r="161" spans="1:17" x14ac:dyDescent="0.2">
      <c r="A161" s="1" t="s">
        <v>3</v>
      </c>
      <c r="F161" s="1" t="s">
        <v>388</v>
      </c>
    </row>
    <row r="162" spans="1:17" x14ac:dyDescent="0.2">
      <c r="A162" s="1" t="s">
        <v>5</v>
      </c>
      <c r="F162" s="1" t="s">
        <v>389</v>
      </c>
    </row>
    <row r="165" spans="1:17" x14ac:dyDescent="0.2">
      <c r="C165" s="1" t="s">
        <v>7</v>
      </c>
      <c r="D165" s="1" t="s">
        <v>8</v>
      </c>
      <c r="E165" s="1" t="s">
        <v>9</v>
      </c>
      <c r="G165" s="1" t="s">
        <v>10</v>
      </c>
      <c r="H165" s="1" t="s">
        <v>11</v>
      </c>
      <c r="I165" s="1" t="s">
        <v>12</v>
      </c>
      <c r="J165" s="1" t="s">
        <v>13</v>
      </c>
      <c r="K165" s="1" t="s">
        <v>14</v>
      </c>
      <c r="L165" s="1" t="s">
        <v>15</v>
      </c>
      <c r="M165" s="1" t="s">
        <v>16</v>
      </c>
      <c r="N165" s="1" t="s">
        <v>17</v>
      </c>
      <c r="O165" s="1" t="s">
        <v>18</v>
      </c>
      <c r="P165" s="1" t="s">
        <v>19</v>
      </c>
      <c r="Q165" s="1" t="s">
        <v>20</v>
      </c>
    </row>
    <row r="167" spans="1:17" x14ac:dyDescent="0.2">
      <c r="D167" s="1" t="s">
        <v>353</v>
      </c>
      <c r="E167" s="1">
        <v>1400012331</v>
      </c>
      <c r="G167" s="1" t="s">
        <v>45</v>
      </c>
      <c r="I167" s="1" t="s">
        <v>45</v>
      </c>
      <c r="K167" s="2">
        <v>-1035991.62</v>
      </c>
      <c r="L167" s="1" t="s">
        <v>23</v>
      </c>
      <c r="N167" s="2">
        <v>-1035991.62</v>
      </c>
      <c r="O167" s="1" t="s">
        <v>23</v>
      </c>
      <c r="P167" s="1" t="s">
        <v>390</v>
      </c>
      <c r="Q167" s="1">
        <v>1</v>
      </c>
    </row>
    <row r="169" spans="1:17" x14ac:dyDescent="0.2">
      <c r="B169" s="1" t="s">
        <v>41</v>
      </c>
      <c r="K169" s="2">
        <v>-1035991.62</v>
      </c>
      <c r="L169" s="1" t="s">
        <v>23</v>
      </c>
      <c r="N169" s="2">
        <v>-1035991.62</v>
      </c>
      <c r="O169" s="1" t="s">
        <v>23</v>
      </c>
    </row>
    <row r="171" spans="1:17" x14ac:dyDescent="0.2">
      <c r="A171" s="4"/>
      <c r="B171" s="4" t="s">
        <v>42</v>
      </c>
      <c r="C171" s="4" t="s">
        <v>391</v>
      </c>
      <c r="D171" s="4"/>
      <c r="E171" s="4"/>
      <c r="F171" s="4"/>
      <c r="G171" s="4"/>
      <c r="H171" s="4"/>
      <c r="I171" s="4"/>
      <c r="J171" s="4"/>
      <c r="K171" s="5">
        <v>-1035991.62</v>
      </c>
      <c r="L171" s="4" t="s">
        <v>23</v>
      </c>
      <c r="M171" s="4"/>
      <c r="N171" s="5">
        <v>-1035991.62</v>
      </c>
      <c r="O171" s="4" t="s">
        <v>23</v>
      </c>
      <c r="P171" s="4"/>
      <c r="Q171" s="4"/>
    </row>
    <row r="173" spans="1:17" x14ac:dyDescent="0.2">
      <c r="A173" s="1" t="s">
        <v>0</v>
      </c>
      <c r="F173" s="1">
        <v>500943</v>
      </c>
    </row>
    <row r="174" spans="1:17" x14ac:dyDescent="0.2">
      <c r="A174" s="1" t="s">
        <v>1</v>
      </c>
      <c r="F174" s="1" t="s">
        <v>2</v>
      </c>
    </row>
    <row r="176" spans="1:17" x14ac:dyDescent="0.2">
      <c r="A176" s="1" t="s">
        <v>3</v>
      </c>
      <c r="F176" s="1" t="s">
        <v>388</v>
      </c>
    </row>
    <row r="177" spans="1:17" x14ac:dyDescent="0.2">
      <c r="A177" s="1" t="s">
        <v>5</v>
      </c>
      <c r="F177" s="1" t="s">
        <v>346</v>
      </c>
    </row>
    <row r="180" spans="1:17" x14ac:dyDescent="0.2">
      <c r="C180" s="1" t="s">
        <v>7</v>
      </c>
      <c r="D180" s="1" t="s">
        <v>8</v>
      </c>
      <c r="E180" s="1" t="s">
        <v>9</v>
      </c>
      <c r="G180" s="1" t="s">
        <v>10</v>
      </c>
      <c r="H180" s="1" t="s">
        <v>11</v>
      </c>
      <c r="I180" s="1" t="s">
        <v>12</v>
      </c>
      <c r="J180" s="1" t="s">
        <v>13</v>
      </c>
      <c r="K180" s="1" t="s">
        <v>14</v>
      </c>
      <c r="L180" s="1" t="s">
        <v>15</v>
      </c>
      <c r="M180" s="1" t="s">
        <v>16</v>
      </c>
      <c r="N180" s="1" t="s">
        <v>17</v>
      </c>
      <c r="O180" s="1" t="s">
        <v>18</v>
      </c>
      <c r="P180" s="1" t="s">
        <v>19</v>
      </c>
      <c r="Q180" s="1" t="s">
        <v>20</v>
      </c>
    </row>
    <row r="182" spans="1:17" x14ac:dyDescent="0.2">
      <c r="D182" s="1" t="s">
        <v>353</v>
      </c>
      <c r="E182" s="1">
        <v>1400012331</v>
      </c>
      <c r="G182" s="1" t="s">
        <v>45</v>
      </c>
      <c r="I182" s="1" t="s">
        <v>45</v>
      </c>
      <c r="K182" s="2">
        <v>-192130.92</v>
      </c>
      <c r="L182" s="1" t="s">
        <v>23</v>
      </c>
      <c r="N182" s="2">
        <v>-192130.92</v>
      </c>
      <c r="O182" s="1" t="s">
        <v>23</v>
      </c>
      <c r="P182" s="1" t="s">
        <v>392</v>
      </c>
      <c r="Q182" s="1">
        <v>1</v>
      </c>
    </row>
    <row r="184" spans="1:17" x14ac:dyDescent="0.2">
      <c r="B184" s="1" t="s">
        <v>41</v>
      </c>
      <c r="K184" s="2">
        <v>-192130.92</v>
      </c>
      <c r="L184" s="1" t="s">
        <v>23</v>
      </c>
      <c r="N184" s="2">
        <v>-192130.92</v>
      </c>
      <c r="O184" s="1" t="s">
        <v>23</v>
      </c>
    </row>
    <row r="186" spans="1:17" x14ac:dyDescent="0.2">
      <c r="A186" s="4"/>
      <c r="B186" s="4" t="s">
        <v>42</v>
      </c>
      <c r="C186" s="4" t="s">
        <v>393</v>
      </c>
      <c r="D186" s="4"/>
      <c r="E186" s="4"/>
      <c r="F186" s="4"/>
      <c r="G186" s="4"/>
      <c r="H186" s="4"/>
      <c r="I186" s="4"/>
      <c r="J186" s="4"/>
      <c r="K186" s="5">
        <v>-192130.92</v>
      </c>
      <c r="L186" s="4" t="s">
        <v>23</v>
      </c>
      <c r="M186" s="4"/>
      <c r="N186" s="5">
        <v>-192130.92</v>
      </c>
      <c r="O186" s="4" t="s">
        <v>23</v>
      </c>
      <c r="P186" s="4"/>
      <c r="Q186" s="4"/>
    </row>
    <row r="188" spans="1:17" x14ac:dyDescent="0.2">
      <c r="A188" s="1" t="s">
        <v>0</v>
      </c>
      <c r="F188" s="1">
        <v>500947</v>
      </c>
    </row>
    <row r="189" spans="1:17" x14ac:dyDescent="0.2">
      <c r="A189" s="1" t="s">
        <v>1</v>
      </c>
      <c r="F189" s="1" t="s">
        <v>2</v>
      </c>
    </row>
    <row r="191" spans="1:17" x14ac:dyDescent="0.2">
      <c r="A191" s="1" t="s">
        <v>3</v>
      </c>
      <c r="F191" s="1" t="s">
        <v>394</v>
      </c>
    </row>
    <row r="192" spans="1:17" x14ac:dyDescent="0.2">
      <c r="A192" s="1" t="s">
        <v>5</v>
      </c>
    </row>
    <row r="195" spans="1:17" x14ac:dyDescent="0.2">
      <c r="C195" s="1" t="s">
        <v>7</v>
      </c>
      <c r="D195" s="1" t="s">
        <v>8</v>
      </c>
      <c r="E195" s="1" t="s">
        <v>9</v>
      </c>
      <c r="G195" s="1" t="s">
        <v>10</v>
      </c>
      <c r="H195" s="1" t="s">
        <v>11</v>
      </c>
      <c r="I195" s="1" t="s">
        <v>12</v>
      </c>
      <c r="J195" s="1" t="s">
        <v>13</v>
      </c>
      <c r="K195" s="1" t="s">
        <v>14</v>
      </c>
      <c r="L195" s="1" t="s">
        <v>15</v>
      </c>
      <c r="M195" s="1" t="s">
        <v>16</v>
      </c>
      <c r="N195" s="1" t="s">
        <v>17</v>
      </c>
      <c r="O195" s="1" t="s">
        <v>18</v>
      </c>
      <c r="P195" s="1" t="s">
        <v>19</v>
      </c>
      <c r="Q195" s="1" t="s">
        <v>20</v>
      </c>
    </row>
    <row r="197" spans="1:17" x14ac:dyDescent="0.2">
      <c r="D197" s="1" t="s">
        <v>353</v>
      </c>
      <c r="E197" s="1">
        <v>1400012438</v>
      </c>
      <c r="G197" s="1" t="s">
        <v>65</v>
      </c>
      <c r="I197" s="1" t="s">
        <v>65</v>
      </c>
      <c r="K197" s="2">
        <v>-3637944.98</v>
      </c>
      <c r="L197" s="1" t="s">
        <v>23</v>
      </c>
      <c r="N197" s="2">
        <v>-858512.09</v>
      </c>
      <c r="O197" s="1" t="s">
        <v>24</v>
      </c>
      <c r="P197" s="1" t="s">
        <v>395</v>
      </c>
      <c r="Q197" s="1">
        <v>4.2374999999999998</v>
      </c>
    </row>
    <row r="199" spans="1:17" x14ac:dyDescent="0.2">
      <c r="B199" s="1" t="s">
        <v>41</v>
      </c>
      <c r="K199" s="2">
        <v>-3637944.98</v>
      </c>
      <c r="L199" s="1" t="s">
        <v>23</v>
      </c>
      <c r="N199" s="2">
        <v>-858512.09</v>
      </c>
      <c r="O199" s="1" t="s">
        <v>24</v>
      </c>
    </row>
    <row r="201" spans="1:17" x14ac:dyDescent="0.2">
      <c r="A201" s="4"/>
      <c r="B201" s="4" t="s">
        <v>42</v>
      </c>
      <c r="C201" s="4" t="s">
        <v>396</v>
      </c>
      <c r="D201" s="4"/>
      <c r="E201" s="4"/>
      <c r="F201" s="4"/>
      <c r="G201" s="4"/>
      <c r="H201" s="4"/>
      <c r="I201" s="4"/>
      <c r="J201" s="4"/>
      <c r="K201" s="5">
        <v>-3637944.98</v>
      </c>
      <c r="L201" s="4" t="s">
        <v>23</v>
      </c>
      <c r="M201" s="4"/>
      <c r="N201" s="5">
        <v>-858512.09</v>
      </c>
      <c r="O201" s="4" t="s">
        <v>24</v>
      </c>
      <c r="P201" s="4"/>
      <c r="Q201" s="4"/>
    </row>
    <row r="203" spans="1:17" x14ac:dyDescent="0.2">
      <c r="A203" s="1" t="s">
        <v>0</v>
      </c>
      <c r="F203" s="1">
        <v>500948</v>
      </c>
    </row>
    <row r="204" spans="1:17" x14ac:dyDescent="0.2">
      <c r="A204" s="1" t="s">
        <v>1</v>
      </c>
      <c r="F204" s="1" t="s">
        <v>2</v>
      </c>
    </row>
    <row r="206" spans="1:17" x14ac:dyDescent="0.2">
      <c r="A206" s="1" t="s">
        <v>3</v>
      </c>
      <c r="F206" s="1" t="s">
        <v>397</v>
      </c>
    </row>
    <row r="207" spans="1:17" x14ac:dyDescent="0.2">
      <c r="A207" s="1" t="s">
        <v>5</v>
      </c>
      <c r="F207" s="1" t="s">
        <v>241</v>
      </c>
    </row>
    <row r="210" spans="1:17" x14ac:dyDescent="0.2">
      <c r="C210" s="1" t="s">
        <v>7</v>
      </c>
      <c r="D210" s="1" t="s">
        <v>8</v>
      </c>
      <c r="E210" s="1" t="s">
        <v>9</v>
      </c>
      <c r="G210" s="1" t="s">
        <v>10</v>
      </c>
      <c r="H210" s="1" t="s">
        <v>11</v>
      </c>
      <c r="I210" s="1" t="s">
        <v>12</v>
      </c>
      <c r="J210" s="1" t="s">
        <v>13</v>
      </c>
      <c r="K210" s="1" t="s">
        <v>14</v>
      </c>
      <c r="L210" s="1" t="s">
        <v>15</v>
      </c>
      <c r="M210" s="1" t="s">
        <v>16</v>
      </c>
      <c r="N210" s="1" t="s">
        <v>17</v>
      </c>
      <c r="O210" s="1" t="s">
        <v>18</v>
      </c>
      <c r="P210" s="1" t="s">
        <v>19</v>
      </c>
      <c r="Q210" s="1" t="s">
        <v>20</v>
      </c>
    </row>
    <row r="212" spans="1:17" x14ac:dyDescent="0.2">
      <c r="D212" s="1" t="s">
        <v>353</v>
      </c>
      <c r="E212" s="1">
        <v>103163720</v>
      </c>
      <c r="G212" s="1" t="s">
        <v>65</v>
      </c>
      <c r="I212" s="1" t="s">
        <v>65</v>
      </c>
      <c r="K212" s="2">
        <v>-1144387</v>
      </c>
      <c r="L212" s="1" t="s">
        <v>23</v>
      </c>
      <c r="N212" s="2">
        <v>-270061.83</v>
      </c>
      <c r="O212" s="1" t="s">
        <v>24</v>
      </c>
      <c r="P212" s="1" t="s">
        <v>398</v>
      </c>
      <c r="Q212" s="1">
        <v>4.2374999999999998</v>
      </c>
    </row>
    <row r="214" spans="1:17" x14ac:dyDescent="0.2">
      <c r="B214" s="1" t="s">
        <v>41</v>
      </c>
      <c r="K214" s="2">
        <v>-1144387</v>
      </c>
      <c r="L214" s="1" t="s">
        <v>23</v>
      </c>
      <c r="N214" s="2">
        <v>-270061.83</v>
      </c>
      <c r="O214" s="1" t="s">
        <v>24</v>
      </c>
    </row>
    <row r="216" spans="1:17" x14ac:dyDescent="0.2">
      <c r="A216" s="4"/>
      <c r="B216" s="4" t="s">
        <v>42</v>
      </c>
      <c r="C216" s="4" t="s">
        <v>399</v>
      </c>
      <c r="D216" s="4"/>
      <c r="E216" s="4"/>
      <c r="F216" s="4"/>
      <c r="G216" s="4"/>
      <c r="H216" s="4"/>
      <c r="I216" s="4"/>
      <c r="J216" s="4"/>
      <c r="K216" s="5">
        <v>-1144387</v>
      </c>
      <c r="L216" s="4" t="s">
        <v>23</v>
      </c>
      <c r="M216" s="4"/>
      <c r="N216" s="5">
        <v>-270061.83</v>
      </c>
      <c r="O216" s="4" t="s">
        <v>24</v>
      </c>
      <c r="P216" s="4"/>
      <c r="Q216" s="4"/>
    </row>
    <row r="218" spans="1:17" x14ac:dyDescent="0.2">
      <c r="A218" s="1" t="s">
        <v>0</v>
      </c>
      <c r="F218" s="1">
        <v>500995</v>
      </c>
    </row>
    <row r="219" spans="1:17" x14ac:dyDescent="0.2">
      <c r="A219" s="1" t="s">
        <v>1</v>
      </c>
      <c r="F219" s="1" t="s">
        <v>2</v>
      </c>
    </row>
    <row r="221" spans="1:17" x14ac:dyDescent="0.2">
      <c r="A221" s="1" t="s">
        <v>3</v>
      </c>
      <c r="F221" s="1" t="s">
        <v>83</v>
      </c>
    </row>
    <row r="222" spans="1:17" x14ac:dyDescent="0.2">
      <c r="A222" s="1" t="s">
        <v>5</v>
      </c>
    </row>
    <row r="225" spans="1:17" x14ac:dyDescent="0.2">
      <c r="C225" s="1" t="s">
        <v>7</v>
      </c>
      <c r="D225" s="1" t="s">
        <v>8</v>
      </c>
      <c r="E225" s="1" t="s">
        <v>9</v>
      </c>
      <c r="G225" s="1" t="s">
        <v>10</v>
      </c>
      <c r="H225" s="1" t="s">
        <v>11</v>
      </c>
      <c r="I225" s="1" t="s">
        <v>12</v>
      </c>
      <c r="J225" s="1" t="s">
        <v>13</v>
      </c>
      <c r="K225" s="1" t="s">
        <v>14</v>
      </c>
      <c r="L225" s="1" t="s">
        <v>15</v>
      </c>
      <c r="M225" s="1" t="s">
        <v>16</v>
      </c>
      <c r="N225" s="1" t="s">
        <v>17</v>
      </c>
      <c r="O225" s="1" t="s">
        <v>18</v>
      </c>
      <c r="P225" s="1" t="s">
        <v>19</v>
      </c>
      <c r="Q225" s="1" t="s">
        <v>20</v>
      </c>
    </row>
    <row r="227" spans="1:17" x14ac:dyDescent="0.2">
      <c r="D227" s="1" t="s">
        <v>353</v>
      </c>
      <c r="E227" s="1">
        <v>1400012294</v>
      </c>
      <c r="G227" s="1" t="s">
        <v>84</v>
      </c>
      <c r="I227" s="1" t="s">
        <v>84</v>
      </c>
      <c r="K227" s="2">
        <v>-48000</v>
      </c>
      <c r="L227" s="1" t="s">
        <v>23</v>
      </c>
      <c r="N227" s="2">
        <v>-48000</v>
      </c>
      <c r="O227" s="1" t="s">
        <v>23</v>
      </c>
      <c r="P227" s="1" t="s">
        <v>400</v>
      </c>
      <c r="Q227" s="1">
        <v>1</v>
      </c>
    </row>
    <row r="228" spans="1:17" x14ac:dyDescent="0.2">
      <c r="D228" s="1" t="s">
        <v>353</v>
      </c>
      <c r="E228" s="1">
        <v>1400012295</v>
      </c>
      <c r="G228" s="1" t="s">
        <v>28</v>
      </c>
      <c r="I228" s="1" t="s">
        <v>28</v>
      </c>
      <c r="K228" s="2">
        <v>-890000</v>
      </c>
      <c r="L228" s="1" t="s">
        <v>23</v>
      </c>
      <c r="N228" s="2">
        <v>-890000</v>
      </c>
      <c r="O228" s="1" t="s">
        <v>23</v>
      </c>
      <c r="P228" s="1" t="s">
        <v>401</v>
      </c>
      <c r="Q228" s="1">
        <v>1</v>
      </c>
    </row>
    <row r="229" spans="1:17" x14ac:dyDescent="0.2">
      <c r="D229" s="1" t="s">
        <v>353</v>
      </c>
      <c r="E229" s="1">
        <v>1400012332</v>
      </c>
      <c r="G229" s="1" t="s">
        <v>68</v>
      </c>
      <c r="I229" s="1" t="s">
        <v>68</v>
      </c>
      <c r="K229" s="2">
        <v>-275000</v>
      </c>
      <c r="L229" s="1" t="s">
        <v>23</v>
      </c>
      <c r="N229" s="2">
        <v>-275000</v>
      </c>
      <c r="O229" s="1" t="s">
        <v>23</v>
      </c>
      <c r="P229" s="1" t="s">
        <v>402</v>
      </c>
      <c r="Q229" s="1">
        <v>1</v>
      </c>
    </row>
    <row r="230" spans="1:17" x14ac:dyDescent="0.2">
      <c r="D230" s="1" t="s">
        <v>353</v>
      </c>
      <c r="E230" s="1">
        <v>1400012419</v>
      </c>
      <c r="G230" s="1" t="s">
        <v>55</v>
      </c>
      <c r="I230" s="1" t="s">
        <v>55</v>
      </c>
      <c r="K230" s="2">
        <v>-565000</v>
      </c>
      <c r="L230" s="1" t="s">
        <v>23</v>
      </c>
      <c r="N230" s="2">
        <v>-565000</v>
      </c>
      <c r="O230" s="1" t="s">
        <v>23</v>
      </c>
      <c r="P230" s="1" t="s">
        <v>403</v>
      </c>
      <c r="Q230" s="1">
        <v>1</v>
      </c>
    </row>
    <row r="231" spans="1:17" x14ac:dyDescent="0.2">
      <c r="D231" s="1" t="s">
        <v>353</v>
      </c>
      <c r="E231" s="1">
        <v>1400012437</v>
      </c>
      <c r="G231" s="1" t="s">
        <v>55</v>
      </c>
      <c r="I231" s="1" t="s">
        <v>55</v>
      </c>
      <c r="K231" s="2">
        <v>-213000</v>
      </c>
      <c r="L231" s="1" t="s">
        <v>23</v>
      </c>
      <c r="N231" s="2">
        <v>-213000</v>
      </c>
      <c r="O231" s="1" t="s">
        <v>23</v>
      </c>
      <c r="P231" s="1" t="s">
        <v>404</v>
      </c>
      <c r="Q231" s="1">
        <v>1</v>
      </c>
    </row>
    <row r="233" spans="1:17" x14ac:dyDescent="0.2">
      <c r="B233" s="1" t="s">
        <v>41</v>
      </c>
      <c r="K233" s="2">
        <v>-1991000</v>
      </c>
      <c r="L233" s="1" t="s">
        <v>23</v>
      </c>
      <c r="N233" s="2">
        <v>-1991000</v>
      </c>
      <c r="O233" s="1" t="s">
        <v>23</v>
      </c>
    </row>
    <row r="235" spans="1:17" x14ac:dyDescent="0.2">
      <c r="A235" s="4"/>
      <c r="B235" s="4" t="s">
        <v>42</v>
      </c>
      <c r="C235" s="4" t="s">
        <v>90</v>
      </c>
      <c r="D235" s="4"/>
      <c r="E235" s="4"/>
      <c r="F235" s="4"/>
      <c r="G235" s="4"/>
      <c r="H235" s="4"/>
      <c r="I235" s="4"/>
      <c r="J235" s="4"/>
      <c r="K235" s="5">
        <v>-1991000</v>
      </c>
      <c r="L235" s="4" t="s">
        <v>23</v>
      </c>
      <c r="M235" s="4"/>
      <c r="N235" s="5">
        <v>-1991000</v>
      </c>
      <c r="O235" s="4" t="s">
        <v>23</v>
      </c>
      <c r="P235" s="4"/>
      <c r="Q235" s="4"/>
    </row>
    <row r="237" spans="1:17" x14ac:dyDescent="0.2">
      <c r="A237" s="1" t="s">
        <v>0</v>
      </c>
      <c r="F237" s="1">
        <v>501006</v>
      </c>
    </row>
    <row r="238" spans="1:17" x14ac:dyDescent="0.2">
      <c r="A238" s="1" t="s">
        <v>1</v>
      </c>
      <c r="F238" s="1" t="s">
        <v>2</v>
      </c>
    </row>
    <row r="240" spans="1:17" x14ac:dyDescent="0.2">
      <c r="A240" s="1" t="s">
        <v>3</v>
      </c>
      <c r="F240" s="1" t="s">
        <v>405</v>
      </c>
    </row>
    <row r="241" spans="1:17" x14ac:dyDescent="0.2">
      <c r="A241" s="1" t="s">
        <v>5</v>
      </c>
      <c r="F241" s="1" t="s">
        <v>302</v>
      </c>
    </row>
    <row r="244" spans="1:17" x14ac:dyDescent="0.2">
      <c r="C244" s="1" t="s">
        <v>7</v>
      </c>
      <c r="D244" s="1" t="s">
        <v>8</v>
      </c>
      <c r="E244" s="1" t="s">
        <v>9</v>
      </c>
      <c r="G244" s="1" t="s">
        <v>10</v>
      </c>
      <c r="H244" s="1" t="s">
        <v>11</v>
      </c>
      <c r="I244" s="1" t="s">
        <v>12</v>
      </c>
      <c r="J244" s="1" t="s">
        <v>13</v>
      </c>
      <c r="K244" s="1" t="s">
        <v>14</v>
      </c>
      <c r="L244" s="1" t="s">
        <v>15</v>
      </c>
      <c r="M244" s="1" t="s">
        <v>16</v>
      </c>
      <c r="N244" s="1" t="s">
        <v>17</v>
      </c>
      <c r="O244" s="1" t="s">
        <v>18</v>
      </c>
      <c r="P244" s="1" t="s">
        <v>19</v>
      </c>
      <c r="Q244" s="1" t="s">
        <v>20</v>
      </c>
    </row>
    <row r="246" spans="1:17" x14ac:dyDescent="0.2">
      <c r="D246" s="1" t="s">
        <v>353</v>
      </c>
      <c r="E246" s="1">
        <v>103148709</v>
      </c>
      <c r="G246" s="1" t="s">
        <v>22</v>
      </c>
      <c r="I246" s="1" t="s">
        <v>22</v>
      </c>
      <c r="K246" s="2">
        <v>-370271.86</v>
      </c>
      <c r="L246" s="1" t="s">
        <v>23</v>
      </c>
      <c r="M246" s="1">
        <v>103163750</v>
      </c>
      <c r="N246" s="2">
        <v>-87421.05</v>
      </c>
      <c r="O246" s="1" t="s">
        <v>24</v>
      </c>
      <c r="P246" s="1" t="s">
        <v>406</v>
      </c>
      <c r="Q246" s="1">
        <v>4.2355</v>
      </c>
    </row>
    <row r="247" spans="1:17" x14ac:dyDescent="0.2">
      <c r="D247" s="1" t="s">
        <v>353</v>
      </c>
      <c r="E247" s="1">
        <v>103148990</v>
      </c>
      <c r="G247" s="1" t="s">
        <v>100</v>
      </c>
      <c r="I247" s="1" t="s">
        <v>100</v>
      </c>
      <c r="K247" s="2">
        <v>-804360.99</v>
      </c>
      <c r="L247" s="1" t="s">
        <v>23</v>
      </c>
      <c r="M247" s="1">
        <v>103163750</v>
      </c>
      <c r="N247" s="2">
        <v>-189395.1</v>
      </c>
      <c r="O247" s="1" t="s">
        <v>24</v>
      </c>
      <c r="P247" s="1" t="s">
        <v>407</v>
      </c>
      <c r="Q247" s="1">
        <v>4.2469999999999999</v>
      </c>
    </row>
    <row r="248" spans="1:17" x14ac:dyDescent="0.2">
      <c r="D248" s="1" t="s">
        <v>353</v>
      </c>
      <c r="E248" s="1">
        <v>1400012421</v>
      </c>
      <c r="G248" s="1" t="s">
        <v>28</v>
      </c>
      <c r="I248" s="1" t="s">
        <v>28</v>
      </c>
      <c r="K248" s="2">
        <v>-1097491.8700000001</v>
      </c>
      <c r="L248" s="1" t="s">
        <v>23</v>
      </c>
      <c r="M248" s="1">
        <v>103163750</v>
      </c>
      <c r="N248" s="2">
        <v>-259669.2</v>
      </c>
      <c r="O248" s="1" t="s">
        <v>24</v>
      </c>
      <c r="P248" s="1" t="s">
        <v>407</v>
      </c>
      <c r="Q248" s="1">
        <v>4.2264999999999997</v>
      </c>
    </row>
    <row r="250" spans="1:17" x14ac:dyDescent="0.2">
      <c r="B250" s="1" t="s">
        <v>41</v>
      </c>
      <c r="K250" s="2">
        <v>-2272124.7200000002</v>
      </c>
      <c r="L250" s="1" t="s">
        <v>23</v>
      </c>
      <c r="N250" s="2">
        <v>-536485.35</v>
      </c>
      <c r="O250" s="1" t="s">
        <v>24</v>
      </c>
    </row>
    <row r="252" spans="1:17" x14ac:dyDescent="0.2">
      <c r="A252" s="4"/>
      <c r="B252" s="4" t="s">
        <v>42</v>
      </c>
      <c r="C252" s="4" t="s">
        <v>408</v>
      </c>
      <c r="D252" s="4"/>
      <c r="E252" s="4"/>
      <c r="F252" s="4"/>
      <c r="G252" s="4"/>
      <c r="H252" s="4"/>
      <c r="I252" s="4"/>
      <c r="J252" s="4"/>
      <c r="K252" s="5">
        <v>-2272124.7200000002</v>
      </c>
      <c r="L252" s="4" t="s">
        <v>23</v>
      </c>
      <c r="M252" s="4"/>
      <c r="N252" s="5">
        <v>-536485.35</v>
      </c>
      <c r="O252" s="4" t="s">
        <v>24</v>
      </c>
      <c r="P252" s="4"/>
      <c r="Q252" s="4"/>
    </row>
    <row r="254" spans="1:17" x14ac:dyDescent="0.2">
      <c r="A254" s="1" t="s">
        <v>0</v>
      </c>
      <c r="F254" s="1">
        <v>501027</v>
      </c>
    </row>
    <row r="255" spans="1:17" x14ac:dyDescent="0.2">
      <c r="A255" s="1" t="s">
        <v>1</v>
      </c>
      <c r="F255" s="1" t="s">
        <v>2</v>
      </c>
    </row>
    <row r="257" spans="1:17" x14ac:dyDescent="0.2">
      <c r="A257" s="1" t="s">
        <v>3</v>
      </c>
      <c r="F257" s="1" t="s">
        <v>409</v>
      </c>
    </row>
    <row r="258" spans="1:17" x14ac:dyDescent="0.2">
      <c r="A258" s="1" t="s">
        <v>5</v>
      </c>
      <c r="F258" s="1" t="s">
        <v>410</v>
      </c>
    </row>
    <row r="261" spans="1:17" x14ac:dyDescent="0.2">
      <c r="C261" s="1" t="s">
        <v>7</v>
      </c>
      <c r="D261" s="1" t="s">
        <v>8</v>
      </c>
      <c r="E261" s="1" t="s">
        <v>9</v>
      </c>
      <c r="G261" s="1" t="s">
        <v>10</v>
      </c>
      <c r="H261" s="1" t="s">
        <v>11</v>
      </c>
      <c r="I261" s="1" t="s">
        <v>12</v>
      </c>
      <c r="J261" s="1" t="s">
        <v>13</v>
      </c>
      <c r="K261" s="1" t="s">
        <v>14</v>
      </c>
      <c r="L261" s="1" t="s">
        <v>15</v>
      </c>
      <c r="M261" s="1" t="s">
        <v>16</v>
      </c>
      <c r="N261" s="1" t="s">
        <v>17</v>
      </c>
      <c r="O261" s="1" t="s">
        <v>18</v>
      </c>
      <c r="P261" s="1" t="s">
        <v>19</v>
      </c>
      <c r="Q261" s="1" t="s">
        <v>20</v>
      </c>
    </row>
    <row r="263" spans="1:17" x14ac:dyDescent="0.2">
      <c r="D263" s="1" t="s">
        <v>353</v>
      </c>
      <c r="E263" s="1">
        <v>1400012311</v>
      </c>
      <c r="G263" s="1" t="s">
        <v>411</v>
      </c>
      <c r="I263" s="1" t="s">
        <v>411</v>
      </c>
      <c r="K263" s="2">
        <v>-7067.41</v>
      </c>
      <c r="L263" s="1" t="s">
        <v>23</v>
      </c>
      <c r="N263" s="2">
        <v>-7067.41</v>
      </c>
      <c r="O263" s="1" t="s">
        <v>23</v>
      </c>
      <c r="P263" s="1" t="s">
        <v>412</v>
      </c>
      <c r="Q263" s="1">
        <v>1</v>
      </c>
    </row>
    <row r="264" spans="1:17" x14ac:dyDescent="0.2">
      <c r="D264" s="1" t="s">
        <v>353</v>
      </c>
      <c r="E264" s="1">
        <v>1400012312</v>
      </c>
      <c r="G264" s="1" t="s">
        <v>68</v>
      </c>
      <c r="I264" s="1" t="s">
        <v>68</v>
      </c>
      <c r="K264" s="1">
        <v>-1</v>
      </c>
      <c r="L264" s="1" t="s">
        <v>23</v>
      </c>
      <c r="N264" s="1">
        <v>-1</v>
      </c>
      <c r="O264" s="1" t="s">
        <v>23</v>
      </c>
      <c r="P264" s="1" t="s">
        <v>412</v>
      </c>
      <c r="Q264" s="1">
        <v>1</v>
      </c>
    </row>
    <row r="266" spans="1:17" x14ac:dyDescent="0.2">
      <c r="B266" s="1" t="s">
        <v>41</v>
      </c>
      <c r="K266" s="2">
        <v>-7068.41</v>
      </c>
      <c r="L266" s="1" t="s">
        <v>23</v>
      </c>
      <c r="N266" s="2">
        <v>-7068.41</v>
      </c>
      <c r="O266" s="1" t="s">
        <v>23</v>
      </c>
    </row>
    <row r="268" spans="1:17" x14ac:dyDescent="0.2">
      <c r="A268" s="4"/>
      <c r="B268" s="4" t="s">
        <v>42</v>
      </c>
      <c r="C268" s="4" t="s">
        <v>413</v>
      </c>
      <c r="D268" s="4"/>
      <c r="E268" s="4"/>
      <c r="F268" s="4"/>
      <c r="G268" s="4"/>
      <c r="H268" s="4"/>
      <c r="I268" s="4"/>
      <c r="J268" s="4"/>
      <c r="K268" s="5">
        <v>-7068.41</v>
      </c>
      <c r="L268" s="4" t="s">
        <v>23</v>
      </c>
      <c r="M268" s="4"/>
      <c r="N268" s="5">
        <v>-7068.41</v>
      </c>
      <c r="O268" s="4" t="s">
        <v>23</v>
      </c>
      <c r="P268" s="4"/>
      <c r="Q268" s="4"/>
    </row>
    <row r="270" spans="1:17" x14ac:dyDescent="0.2">
      <c r="A270" s="1" t="s">
        <v>0</v>
      </c>
      <c r="F270" s="1">
        <v>501046</v>
      </c>
    </row>
    <row r="271" spans="1:17" x14ac:dyDescent="0.2">
      <c r="A271" s="1" t="s">
        <v>1</v>
      </c>
      <c r="F271" s="1" t="s">
        <v>2</v>
      </c>
    </row>
    <row r="273" spans="1:17" x14ac:dyDescent="0.2">
      <c r="A273" s="1" t="s">
        <v>3</v>
      </c>
      <c r="F273" s="1" t="s">
        <v>414</v>
      </c>
    </row>
    <row r="274" spans="1:17" x14ac:dyDescent="0.2">
      <c r="A274" s="1" t="s">
        <v>5</v>
      </c>
    </row>
    <row r="277" spans="1:17" x14ac:dyDescent="0.2">
      <c r="C277" s="1" t="s">
        <v>7</v>
      </c>
      <c r="D277" s="1" t="s">
        <v>8</v>
      </c>
      <c r="E277" s="1" t="s">
        <v>9</v>
      </c>
      <c r="G277" s="1" t="s">
        <v>10</v>
      </c>
      <c r="H277" s="1" t="s">
        <v>11</v>
      </c>
      <c r="I277" s="1" t="s">
        <v>12</v>
      </c>
      <c r="J277" s="1" t="s">
        <v>13</v>
      </c>
      <c r="K277" s="1" t="s">
        <v>14</v>
      </c>
      <c r="L277" s="1" t="s">
        <v>15</v>
      </c>
      <c r="M277" s="1" t="s">
        <v>16</v>
      </c>
      <c r="N277" s="1" t="s">
        <v>17</v>
      </c>
      <c r="O277" s="1" t="s">
        <v>18</v>
      </c>
      <c r="P277" s="1" t="s">
        <v>19</v>
      </c>
      <c r="Q277" s="1" t="s">
        <v>20</v>
      </c>
    </row>
    <row r="279" spans="1:17" x14ac:dyDescent="0.2">
      <c r="D279" s="1" t="s">
        <v>353</v>
      </c>
      <c r="E279" s="1">
        <v>103163467</v>
      </c>
      <c r="G279" s="1" t="s">
        <v>30</v>
      </c>
      <c r="I279" s="1" t="s">
        <v>30</v>
      </c>
      <c r="K279" s="2">
        <v>-18288.96</v>
      </c>
      <c r="L279" s="1" t="s">
        <v>23</v>
      </c>
      <c r="N279" s="2">
        <v>-4309.37</v>
      </c>
      <c r="O279" s="1" t="s">
        <v>24</v>
      </c>
      <c r="P279" s="1" t="s">
        <v>415</v>
      </c>
      <c r="Q279" s="1">
        <v>4.2439999999999998</v>
      </c>
    </row>
    <row r="281" spans="1:17" x14ac:dyDescent="0.2">
      <c r="B281" s="1" t="s">
        <v>41</v>
      </c>
      <c r="K281" s="2">
        <v>-18288.96</v>
      </c>
      <c r="L281" s="1" t="s">
        <v>23</v>
      </c>
      <c r="N281" s="2">
        <v>-4309.37</v>
      </c>
      <c r="O281" s="1" t="s">
        <v>24</v>
      </c>
    </row>
    <row r="283" spans="1:17" x14ac:dyDescent="0.2">
      <c r="A283" s="4"/>
      <c r="B283" s="4" t="s">
        <v>42</v>
      </c>
      <c r="C283" s="4" t="s">
        <v>416</v>
      </c>
      <c r="D283" s="4"/>
      <c r="E283" s="4"/>
      <c r="F283" s="4"/>
      <c r="G283" s="4"/>
      <c r="H283" s="4"/>
      <c r="I283" s="4"/>
      <c r="J283" s="4"/>
      <c r="K283" s="5">
        <v>-18288.96</v>
      </c>
      <c r="L283" s="4" t="s">
        <v>23</v>
      </c>
      <c r="M283" s="4"/>
      <c r="N283" s="5">
        <v>-4309.37</v>
      </c>
      <c r="O283" s="4" t="s">
        <v>24</v>
      </c>
      <c r="P283" s="4"/>
      <c r="Q283" s="4"/>
    </row>
    <row r="285" spans="1:17" x14ac:dyDescent="0.2">
      <c r="A285" s="1" t="s">
        <v>0</v>
      </c>
      <c r="F285" s="1">
        <v>501049</v>
      </c>
    </row>
    <row r="286" spans="1:17" x14ac:dyDescent="0.2">
      <c r="A286" s="1" t="s">
        <v>1</v>
      </c>
      <c r="F286" s="1" t="s">
        <v>2</v>
      </c>
    </row>
    <row r="288" spans="1:17" x14ac:dyDescent="0.2">
      <c r="A288" s="1" t="s">
        <v>3</v>
      </c>
      <c r="F288" s="1" t="s">
        <v>4</v>
      </c>
    </row>
    <row r="289" spans="1:17" x14ac:dyDescent="0.2">
      <c r="A289" s="1" t="s">
        <v>5</v>
      </c>
      <c r="F289" s="1" t="s">
        <v>417</v>
      </c>
    </row>
    <row r="292" spans="1:17" x14ac:dyDescent="0.2">
      <c r="C292" s="1" t="s">
        <v>7</v>
      </c>
      <c r="D292" s="1" t="s">
        <v>8</v>
      </c>
      <c r="E292" s="1" t="s">
        <v>9</v>
      </c>
      <c r="G292" s="1" t="s">
        <v>10</v>
      </c>
      <c r="H292" s="1" t="s">
        <v>11</v>
      </c>
      <c r="I292" s="1" t="s">
        <v>12</v>
      </c>
      <c r="J292" s="1" t="s">
        <v>13</v>
      </c>
      <c r="K292" s="1" t="s">
        <v>14</v>
      </c>
      <c r="L292" s="1" t="s">
        <v>15</v>
      </c>
      <c r="M292" s="1" t="s">
        <v>16</v>
      </c>
      <c r="N292" s="1" t="s">
        <v>17</v>
      </c>
      <c r="O292" s="1" t="s">
        <v>18</v>
      </c>
      <c r="P292" s="1" t="s">
        <v>19</v>
      </c>
      <c r="Q292" s="1" t="s">
        <v>20</v>
      </c>
    </row>
    <row r="294" spans="1:17" x14ac:dyDescent="0.2">
      <c r="D294" s="1" t="s">
        <v>353</v>
      </c>
      <c r="E294" s="1">
        <v>1400012444</v>
      </c>
      <c r="G294" s="1" t="s">
        <v>32</v>
      </c>
      <c r="I294" s="1" t="s">
        <v>32</v>
      </c>
      <c r="K294" s="2">
        <v>-472588.64</v>
      </c>
      <c r="L294" s="1" t="s">
        <v>23</v>
      </c>
      <c r="N294" s="2">
        <v>-111053.61</v>
      </c>
      <c r="O294" s="1" t="s">
        <v>24</v>
      </c>
      <c r="P294" s="1" t="s">
        <v>418</v>
      </c>
      <c r="Q294" s="1">
        <v>4.2554999999999996</v>
      </c>
    </row>
    <row r="296" spans="1:17" x14ac:dyDescent="0.2">
      <c r="B296" s="1" t="s">
        <v>41</v>
      </c>
      <c r="K296" s="2">
        <v>-472588.64</v>
      </c>
      <c r="L296" s="1" t="s">
        <v>23</v>
      </c>
      <c r="N296" s="2">
        <v>-111053.61</v>
      </c>
      <c r="O296" s="1" t="s">
        <v>24</v>
      </c>
    </row>
    <row r="298" spans="1:17" x14ac:dyDescent="0.2">
      <c r="A298" s="4"/>
      <c r="B298" s="4" t="s">
        <v>42</v>
      </c>
      <c r="C298" s="4" t="s">
        <v>419</v>
      </c>
      <c r="D298" s="4"/>
      <c r="E298" s="4"/>
      <c r="F298" s="4"/>
      <c r="G298" s="4"/>
      <c r="H298" s="4"/>
      <c r="I298" s="4"/>
      <c r="J298" s="4"/>
      <c r="K298" s="5">
        <v>-472588.64</v>
      </c>
      <c r="L298" s="4" t="s">
        <v>23</v>
      </c>
      <c r="M298" s="4"/>
      <c r="N298" s="5">
        <v>-111053.61</v>
      </c>
      <c r="O298" s="4" t="s">
        <v>24</v>
      </c>
      <c r="P298" s="4"/>
      <c r="Q298" s="4"/>
    </row>
    <row r="300" spans="1:17" x14ac:dyDescent="0.2">
      <c r="A300" s="1" t="s">
        <v>0</v>
      </c>
      <c r="F300" s="1">
        <v>501056</v>
      </c>
    </row>
    <row r="301" spans="1:17" x14ac:dyDescent="0.2">
      <c r="A301" s="1" t="s">
        <v>1</v>
      </c>
      <c r="F301" s="1" t="s">
        <v>2</v>
      </c>
    </row>
    <row r="303" spans="1:17" x14ac:dyDescent="0.2">
      <c r="A303" s="1" t="s">
        <v>3</v>
      </c>
      <c r="F303" s="1" t="s">
        <v>420</v>
      </c>
    </row>
    <row r="304" spans="1:17" x14ac:dyDescent="0.2">
      <c r="A304" s="1" t="s">
        <v>5</v>
      </c>
      <c r="F304" s="1" t="s">
        <v>389</v>
      </c>
    </row>
    <row r="307" spans="1:17" x14ac:dyDescent="0.2">
      <c r="C307" s="1" t="s">
        <v>7</v>
      </c>
      <c r="D307" s="1" t="s">
        <v>8</v>
      </c>
      <c r="E307" s="1" t="s">
        <v>9</v>
      </c>
      <c r="G307" s="1" t="s">
        <v>10</v>
      </c>
      <c r="H307" s="1" t="s">
        <v>11</v>
      </c>
      <c r="I307" s="1" t="s">
        <v>12</v>
      </c>
      <c r="J307" s="1" t="s">
        <v>13</v>
      </c>
      <c r="K307" s="1" t="s">
        <v>14</v>
      </c>
      <c r="L307" s="1" t="s">
        <v>15</v>
      </c>
      <c r="M307" s="1" t="s">
        <v>16</v>
      </c>
      <c r="N307" s="1" t="s">
        <v>17</v>
      </c>
      <c r="O307" s="1" t="s">
        <v>18</v>
      </c>
      <c r="P307" s="1" t="s">
        <v>19</v>
      </c>
      <c r="Q307" s="1" t="s">
        <v>20</v>
      </c>
    </row>
    <row r="309" spans="1:17" x14ac:dyDescent="0.2">
      <c r="D309" s="1" t="s">
        <v>353</v>
      </c>
      <c r="E309" s="1">
        <v>1400012318</v>
      </c>
      <c r="G309" s="1" t="s">
        <v>143</v>
      </c>
      <c r="I309" s="1" t="s">
        <v>143</v>
      </c>
      <c r="K309" s="2">
        <v>-4110.62</v>
      </c>
      <c r="L309" s="1" t="s">
        <v>23</v>
      </c>
      <c r="N309" s="2">
        <v>-4110.62</v>
      </c>
      <c r="O309" s="1" t="s">
        <v>23</v>
      </c>
      <c r="P309" s="1" t="s">
        <v>421</v>
      </c>
      <c r="Q309" s="1">
        <v>1</v>
      </c>
    </row>
    <row r="311" spans="1:17" x14ac:dyDescent="0.2">
      <c r="B311" s="1" t="s">
        <v>41</v>
      </c>
      <c r="K311" s="2">
        <v>-4110.62</v>
      </c>
      <c r="L311" s="1" t="s">
        <v>23</v>
      </c>
      <c r="N311" s="2">
        <v>-4110.62</v>
      </c>
      <c r="O311" s="1" t="s">
        <v>23</v>
      </c>
    </row>
    <row r="313" spans="1:17" x14ac:dyDescent="0.2">
      <c r="A313" s="4"/>
      <c r="B313" s="4" t="s">
        <v>42</v>
      </c>
      <c r="C313" s="4" t="s">
        <v>422</v>
      </c>
      <c r="D313" s="4"/>
      <c r="E313" s="4"/>
      <c r="F313" s="4"/>
      <c r="G313" s="4"/>
      <c r="H313" s="4"/>
      <c r="I313" s="4"/>
      <c r="J313" s="4"/>
      <c r="K313" s="5">
        <v>-4110.62</v>
      </c>
      <c r="L313" s="4" t="s">
        <v>23</v>
      </c>
      <c r="M313" s="4"/>
      <c r="N313" s="5">
        <v>-4110.62</v>
      </c>
      <c r="O313" s="4" t="s">
        <v>23</v>
      </c>
      <c r="P313" s="4"/>
      <c r="Q313" s="4"/>
    </row>
    <row r="315" spans="1:17" x14ac:dyDescent="0.2">
      <c r="A315" s="1" t="s">
        <v>0</v>
      </c>
      <c r="F315" s="1">
        <v>501057</v>
      </c>
    </row>
    <row r="316" spans="1:17" x14ac:dyDescent="0.2">
      <c r="A316" s="1" t="s">
        <v>1</v>
      </c>
      <c r="F316" s="1" t="s">
        <v>2</v>
      </c>
    </row>
    <row r="318" spans="1:17" x14ac:dyDescent="0.2">
      <c r="A318" s="1" t="s">
        <v>3</v>
      </c>
      <c r="F318" s="1" t="s">
        <v>420</v>
      </c>
    </row>
    <row r="319" spans="1:17" x14ac:dyDescent="0.2">
      <c r="A319" s="1" t="s">
        <v>5</v>
      </c>
      <c r="F319" s="1" t="s">
        <v>241</v>
      </c>
    </row>
    <row r="322" spans="1:17" x14ac:dyDescent="0.2">
      <c r="C322" s="1" t="s">
        <v>7</v>
      </c>
      <c r="D322" s="1" t="s">
        <v>8</v>
      </c>
      <c r="E322" s="1" t="s">
        <v>9</v>
      </c>
      <c r="G322" s="1" t="s">
        <v>10</v>
      </c>
      <c r="H322" s="1" t="s">
        <v>11</v>
      </c>
      <c r="I322" s="1" t="s">
        <v>12</v>
      </c>
      <c r="J322" s="1" t="s">
        <v>13</v>
      </c>
      <c r="K322" s="1" t="s">
        <v>14</v>
      </c>
      <c r="L322" s="1" t="s">
        <v>15</v>
      </c>
      <c r="M322" s="1" t="s">
        <v>16</v>
      </c>
      <c r="N322" s="1" t="s">
        <v>17</v>
      </c>
      <c r="O322" s="1" t="s">
        <v>18</v>
      </c>
      <c r="P322" s="1" t="s">
        <v>19</v>
      </c>
      <c r="Q322" s="1" t="s">
        <v>20</v>
      </c>
    </row>
    <row r="324" spans="1:17" x14ac:dyDescent="0.2">
      <c r="D324" s="1" t="s">
        <v>353</v>
      </c>
      <c r="E324" s="1">
        <v>1400012318</v>
      </c>
      <c r="G324" s="1" t="s">
        <v>143</v>
      </c>
      <c r="I324" s="1" t="s">
        <v>143</v>
      </c>
      <c r="K324" s="2">
        <v>-5122.9399999999996</v>
      </c>
      <c r="L324" s="1" t="s">
        <v>23</v>
      </c>
      <c r="N324" s="2">
        <v>-5122.9399999999996</v>
      </c>
      <c r="O324" s="1" t="s">
        <v>23</v>
      </c>
      <c r="P324" s="1" t="s">
        <v>423</v>
      </c>
      <c r="Q324" s="1">
        <v>1</v>
      </c>
    </row>
    <row r="326" spans="1:17" x14ac:dyDescent="0.2">
      <c r="B326" s="1" t="s">
        <v>41</v>
      </c>
      <c r="K326" s="2">
        <v>-5122.9399999999996</v>
      </c>
      <c r="L326" s="1" t="s">
        <v>23</v>
      </c>
      <c r="N326" s="2">
        <v>-5122.9399999999996</v>
      </c>
      <c r="O326" s="1" t="s">
        <v>23</v>
      </c>
    </row>
    <row r="328" spans="1:17" x14ac:dyDescent="0.2">
      <c r="A328" s="4"/>
      <c r="B328" s="4" t="s">
        <v>42</v>
      </c>
      <c r="C328" s="4" t="s">
        <v>424</v>
      </c>
      <c r="D328" s="4"/>
      <c r="E328" s="4"/>
      <c r="F328" s="4"/>
      <c r="G328" s="4"/>
      <c r="H328" s="4"/>
      <c r="I328" s="4"/>
      <c r="J328" s="4"/>
      <c r="K328" s="5">
        <v>-5122.9399999999996</v>
      </c>
      <c r="L328" s="4" t="s">
        <v>23</v>
      </c>
      <c r="M328" s="4"/>
      <c r="N328" s="5">
        <v>-5122.9399999999996</v>
      </c>
      <c r="O328" s="4" t="s">
        <v>23</v>
      </c>
      <c r="P328" s="4"/>
      <c r="Q328" s="4"/>
    </row>
    <row r="330" spans="1:17" x14ac:dyDescent="0.2">
      <c r="A330" s="1" t="s">
        <v>0</v>
      </c>
      <c r="F330" s="1">
        <v>501058</v>
      </c>
    </row>
    <row r="331" spans="1:17" x14ac:dyDescent="0.2">
      <c r="A331" s="1" t="s">
        <v>1</v>
      </c>
      <c r="F331" s="1" t="s">
        <v>2</v>
      </c>
    </row>
    <row r="333" spans="1:17" x14ac:dyDescent="0.2">
      <c r="A333" s="1" t="s">
        <v>3</v>
      </c>
      <c r="F333" s="1" t="s">
        <v>420</v>
      </c>
    </row>
    <row r="334" spans="1:17" x14ac:dyDescent="0.2">
      <c r="A334" s="1" t="s">
        <v>5</v>
      </c>
      <c r="F334" s="1" t="s">
        <v>346</v>
      </c>
    </row>
    <row r="337" spans="1:17" x14ac:dyDescent="0.2">
      <c r="C337" s="1" t="s">
        <v>7</v>
      </c>
      <c r="D337" s="1" t="s">
        <v>8</v>
      </c>
      <c r="E337" s="1" t="s">
        <v>9</v>
      </c>
      <c r="G337" s="1" t="s">
        <v>10</v>
      </c>
      <c r="H337" s="1" t="s">
        <v>11</v>
      </c>
      <c r="I337" s="1" t="s">
        <v>12</v>
      </c>
      <c r="J337" s="1" t="s">
        <v>13</v>
      </c>
      <c r="K337" s="1" t="s">
        <v>14</v>
      </c>
      <c r="L337" s="1" t="s">
        <v>15</v>
      </c>
      <c r="M337" s="1" t="s">
        <v>16</v>
      </c>
      <c r="N337" s="1" t="s">
        <v>17</v>
      </c>
      <c r="O337" s="1" t="s">
        <v>18</v>
      </c>
      <c r="P337" s="1" t="s">
        <v>19</v>
      </c>
      <c r="Q337" s="1" t="s">
        <v>20</v>
      </c>
    </row>
    <row r="339" spans="1:17" x14ac:dyDescent="0.2">
      <c r="D339" s="1" t="s">
        <v>353</v>
      </c>
      <c r="E339" s="1">
        <v>1400012318</v>
      </c>
      <c r="G339" s="1" t="s">
        <v>143</v>
      </c>
      <c r="I339" s="1" t="s">
        <v>143</v>
      </c>
      <c r="K339" s="2">
        <v>-3135.89</v>
      </c>
      <c r="L339" s="1" t="s">
        <v>23</v>
      </c>
      <c r="N339" s="2">
        <v>-3135.89</v>
      </c>
      <c r="O339" s="1" t="s">
        <v>23</v>
      </c>
      <c r="P339" s="1" t="s">
        <v>425</v>
      </c>
      <c r="Q339" s="1">
        <v>1</v>
      </c>
    </row>
    <row r="341" spans="1:17" x14ac:dyDescent="0.2">
      <c r="B341" s="1" t="s">
        <v>41</v>
      </c>
      <c r="K341" s="2">
        <v>-3135.89</v>
      </c>
      <c r="L341" s="1" t="s">
        <v>23</v>
      </c>
      <c r="N341" s="2">
        <v>-3135.89</v>
      </c>
      <c r="O341" s="1" t="s">
        <v>23</v>
      </c>
    </row>
    <row r="343" spans="1:17" x14ac:dyDescent="0.2">
      <c r="A343" s="4"/>
      <c r="B343" s="4" t="s">
        <v>42</v>
      </c>
      <c r="C343" s="4" t="s">
        <v>426</v>
      </c>
      <c r="D343" s="4"/>
      <c r="E343" s="4"/>
      <c r="F343" s="4"/>
      <c r="G343" s="4"/>
      <c r="H343" s="4"/>
      <c r="I343" s="4"/>
      <c r="J343" s="4"/>
      <c r="K343" s="5">
        <v>-3135.89</v>
      </c>
      <c r="L343" s="4" t="s">
        <v>23</v>
      </c>
      <c r="M343" s="4"/>
      <c r="N343" s="5">
        <v>-3135.89</v>
      </c>
      <c r="O343" s="4" t="s">
        <v>23</v>
      </c>
      <c r="P343" s="4"/>
      <c r="Q343" s="4"/>
    </row>
    <row r="345" spans="1:17" x14ac:dyDescent="0.2">
      <c r="A345" s="1" t="s">
        <v>0</v>
      </c>
      <c r="F345" s="1">
        <v>501060</v>
      </c>
    </row>
    <row r="346" spans="1:17" x14ac:dyDescent="0.2">
      <c r="A346" s="1" t="s">
        <v>1</v>
      </c>
      <c r="F346" s="1" t="s">
        <v>2</v>
      </c>
    </row>
    <row r="348" spans="1:17" x14ac:dyDescent="0.2">
      <c r="A348" s="1" t="s">
        <v>3</v>
      </c>
      <c r="F348" s="1" t="s">
        <v>409</v>
      </c>
    </row>
    <row r="349" spans="1:17" x14ac:dyDescent="0.2">
      <c r="A349" s="1" t="s">
        <v>5</v>
      </c>
      <c r="F349" s="1" t="s">
        <v>389</v>
      </c>
    </row>
    <row r="352" spans="1:17" x14ac:dyDescent="0.2">
      <c r="C352" s="1" t="s">
        <v>7</v>
      </c>
      <c r="D352" s="1" t="s">
        <v>8</v>
      </c>
      <c r="E352" s="1" t="s">
        <v>9</v>
      </c>
      <c r="G352" s="1" t="s">
        <v>10</v>
      </c>
      <c r="H352" s="1" t="s">
        <v>11</v>
      </c>
      <c r="I352" s="1" t="s">
        <v>12</v>
      </c>
      <c r="J352" s="1" t="s">
        <v>13</v>
      </c>
      <c r="K352" s="1" t="s">
        <v>14</v>
      </c>
      <c r="L352" s="1" t="s">
        <v>15</v>
      </c>
      <c r="M352" s="1" t="s">
        <v>16</v>
      </c>
      <c r="N352" s="1" t="s">
        <v>17</v>
      </c>
      <c r="O352" s="1" t="s">
        <v>18</v>
      </c>
      <c r="P352" s="1" t="s">
        <v>19</v>
      </c>
      <c r="Q352" s="1" t="s">
        <v>20</v>
      </c>
    </row>
    <row r="354" spans="1:17" x14ac:dyDescent="0.2">
      <c r="D354" s="1" t="s">
        <v>353</v>
      </c>
      <c r="E354" s="1">
        <v>1400012322</v>
      </c>
      <c r="G354" s="1" t="s">
        <v>411</v>
      </c>
      <c r="I354" s="1" t="s">
        <v>411</v>
      </c>
      <c r="K354" s="2">
        <v>-18675.02</v>
      </c>
      <c r="L354" s="1" t="s">
        <v>23</v>
      </c>
      <c r="N354" s="2">
        <v>-18675.02</v>
      </c>
      <c r="O354" s="1" t="s">
        <v>23</v>
      </c>
      <c r="P354" s="1" t="s">
        <v>427</v>
      </c>
      <c r="Q354" s="1">
        <v>1</v>
      </c>
    </row>
    <row r="356" spans="1:17" x14ac:dyDescent="0.2">
      <c r="B356" s="1" t="s">
        <v>41</v>
      </c>
      <c r="K356" s="2">
        <v>-18675.02</v>
      </c>
      <c r="L356" s="1" t="s">
        <v>23</v>
      </c>
      <c r="N356" s="2">
        <v>-18675.02</v>
      </c>
      <c r="O356" s="1" t="s">
        <v>23</v>
      </c>
    </row>
    <row r="358" spans="1:17" x14ac:dyDescent="0.2">
      <c r="A358" s="4"/>
      <c r="B358" s="4" t="s">
        <v>42</v>
      </c>
      <c r="C358" s="4" t="s">
        <v>428</v>
      </c>
      <c r="D358" s="4"/>
      <c r="E358" s="4"/>
      <c r="F358" s="4"/>
      <c r="G358" s="4"/>
      <c r="H358" s="4"/>
      <c r="I358" s="4"/>
      <c r="J358" s="4"/>
      <c r="K358" s="5">
        <v>-18675.02</v>
      </c>
      <c r="L358" s="4" t="s">
        <v>23</v>
      </c>
      <c r="M358" s="4"/>
      <c r="N358" s="5">
        <v>-18675.02</v>
      </c>
      <c r="O358" s="4" t="s">
        <v>23</v>
      </c>
      <c r="P358" s="4"/>
      <c r="Q358" s="4"/>
    </row>
    <row r="360" spans="1:17" x14ac:dyDescent="0.2">
      <c r="A360" s="1" t="s">
        <v>0</v>
      </c>
      <c r="F360" s="1">
        <v>501061</v>
      </c>
    </row>
    <row r="361" spans="1:17" x14ac:dyDescent="0.2">
      <c r="A361" s="1" t="s">
        <v>1</v>
      </c>
      <c r="F361" s="1" t="s">
        <v>2</v>
      </c>
    </row>
    <row r="363" spans="1:17" x14ac:dyDescent="0.2">
      <c r="A363" s="1" t="s">
        <v>3</v>
      </c>
      <c r="F363" s="1" t="s">
        <v>409</v>
      </c>
    </row>
    <row r="364" spans="1:17" x14ac:dyDescent="0.2">
      <c r="A364" s="1" t="s">
        <v>5</v>
      </c>
      <c r="F364" s="1" t="s">
        <v>241</v>
      </c>
    </row>
    <row r="367" spans="1:17" x14ac:dyDescent="0.2">
      <c r="C367" s="1" t="s">
        <v>7</v>
      </c>
      <c r="D367" s="1" t="s">
        <v>8</v>
      </c>
      <c r="E367" s="1" t="s">
        <v>9</v>
      </c>
      <c r="G367" s="1" t="s">
        <v>10</v>
      </c>
      <c r="H367" s="1" t="s">
        <v>11</v>
      </c>
      <c r="I367" s="1" t="s">
        <v>12</v>
      </c>
      <c r="J367" s="1" t="s">
        <v>13</v>
      </c>
      <c r="K367" s="1" t="s">
        <v>14</v>
      </c>
      <c r="L367" s="1" t="s">
        <v>15</v>
      </c>
      <c r="M367" s="1" t="s">
        <v>16</v>
      </c>
      <c r="N367" s="1" t="s">
        <v>17</v>
      </c>
      <c r="O367" s="1" t="s">
        <v>18</v>
      </c>
      <c r="P367" s="1" t="s">
        <v>19</v>
      </c>
      <c r="Q367" s="1" t="s">
        <v>20</v>
      </c>
    </row>
    <row r="369" spans="1:17" x14ac:dyDescent="0.2">
      <c r="D369" s="1" t="s">
        <v>353</v>
      </c>
      <c r="E369" s="1">
        <v>1400012323</v>
      </c>
      <c r="G369" s="1" t="s">
        <v>429</v>
      </c>
      <c r="I369" s="1" t="s">
        <v>429</v>
      </c>
      <c r="K369" s="2">
        <v>-11997.53</v>
      </c>
      <c r="L369" s="1" t="s">
        <v>23</v>
      </c>
      <c r="N369" s="2">
        <v>-11997.53</v>
      </c>
      <c r="O369" s="1" t="s">
        <v>23</v>
      </c>
      <c r="P369" s="1" t="s">
        <v>430</v>
      </c>
      <c r="Q369" s="1">
        <v>1</v>
      </c>
    </row>
    <row r="371" spans="1:17" x14ac:dyDescent="0.2">
      <c r="B371" s="1" t="s">
        <v>41</v>
      </c>
      <c r="K371" s="2">
        <v>-11997.53</v>
      </c>
      <c r="L371" s="1" t="s">
        <v>23</v>
      </c>
      <c r="N371" s="2">
        <v>-11997.53</v>
      </c>
      <c r="O371" s="1" t="s">
        <v>23</v>
      </c>
    </row>
    <row r="373" spans="1:17" x14ac:dyDescent="0.2">
      <c r="A373" s="4"/>
      <c r="B373" s="4" t="s">
        <v>42</v>
      </c>
      <c r="C373" s="4" t="s">
        <v>431</v>
      </c>
      <c r="D373" s="4"/>
      <c r="E373" s="4"/>
      <c r="F373" s="4"/>
      <c r="G373" s="4"/>
      <c r="H373" s="4"/>
      <c r="I373" s="4"/>
      <c r="J373" s="4"/>
      <c r="K373" s="5">
        <v>-11997.53</v>
      </c>
      <c r="L373" s="4" t="s">
        <v>23</v>
      </c>
      <c r="M373" s="4"/>
      <c r="N373" s="5">
        <v>-11997.53</v>
      </c>
      <c r="O373" s="4" t="s">
        <v>23</v>
      </c>
      <c r="P373" s="4"/>
      <c r="Q373" s="4"/>
    </row>
    <row r="375" spans="1:17" x14ac:dyDescent="0.2">
      <c r="A375" s="1" t="s">
        <v>0</v>
      </c>
      <c r="F375" s="1">
        <v>501070</v>
      </c>
    </row>
    <row r="376" spans="1:17" x14ac:dyDescent="0.2">
      <c r="A376" s="1" t="s">
        <v>1</v>
      </c>
      <c r="F376" s="1" t="s">
        <v>2</v>
      </c>
    </row>
    <row r="378" spans="1:17" x14ac:dyDescent="0.2">
      <c r="A378" s="1" t="s">
        <v>3</v>
      </c>
      <c r="F378" s="1" t="s">
        <v>432</v>
      </c>
    </row>
    <row r="379" spans="1:17" x14ac:dyDescent="0.2">
      <c r="A379" s="1" t="s">
        <v>5</v>
      </c>
      <c r="F379" s="1" t="s">
        <v>433</v>
      </c>
    </row>
    <row r="382" spans="1:17" x14ac:dyDescent="0.2">
      <c r="C382" s="1" t="s">
        <v>7</v>
      </c>
      <c r="D382" s="1" t="s">
        <v>8</v>
      </c>
      <c r="E382" s="1" t="s">
        <v>9</v>
      </c>
      <c r="G382" s="1" t="s">
        <v>10</v>
      </c>
      <c r="H382" s="1" t="s">
        <v>11</v>
      </c>
      <c r="I382" s="1" t="s">
        <v>12</v>
      </c>
      <c r="J382" s="1" t="s">
        <v>13</v>
      </c>
      <c r="K382" s="1" t="s">
        <v>14</v>
      </c>
      <c r="L382" s="1" t="s">
        <v>15</v>
      </c>
      <c r="M382" s="1" t="s">
        <v>16</v>
      </c>
      <c r="N382" s="1" t="s">
        <v>17</v>
      </c>
      <c r="O382" s="1" t="s">
        <v>18</v>
      </c>
      <c r="P382" s="1" t="s">
        <v>19</v>
      </c>
      <c r="Q382" s="1" t="s">
        <v>20</v>
      </c>
    </row>
    <row r="384" spans="1:17" x14ac:dyDescent="0.2">
      <c r="D384" s="1" t="s">
        <v>353</v>
      </c>
      <c r="E384" s="1">
        <v>1400012330</v>
      </c>
      <c r="G384" s="1" t="s">
        <v>143</v>
      </c>
      <c r="I384" s="1" t="s">
        <v>143</v>
      </c>
      <c r="K384" s="2">
        <v>-83425.259999999995</v>
      </c>
      <c r="L384" s="1" t="s">
        <v>23</v>
      </c>
      <c r="N384" s="2">
        <v>-83425.259999999995</v>
      </c>
      <c r="O384" s="1" t="s">
        <v>23</v>
      </c>
      <c r="P384" s="1" t="s">
        <v>434</v>
      </c>
      <c r="Q384" s="1">
        <v>1</v>
      </c>
    </row>
    <row r="386" spans="1:17" x14ac:dyDescent="0.2">
      <c r="B386" s="1" t="s">
        <v>41</v>
      </c>
      <c r="K386" s="2">
        <v>-83425.259999999995</v>
      </c>
      <c r="L386" s="1" t="s">
        <v>23</v>
      </c>
      <c r="N386" s="2">
        <v>-83425.259999999995</v>
      </c>
      <c r="O386" s="1" t="s">
        <v>23</v>
      </c>
    </row>
    <row r="388" spans="1:17" x14ac:dyDescent="0.2">
      <c r="A388" s="4"/>
      <c r="B388" s="4" t="s">
        <v>42</v>
      </c>
      <c r="C388" s="4" t="s">
        <v>435</v>
      </c>
      <c r="D388" s="4"/>
      <c r="E388" s="4"/>
      <c r="F388" s="4"/>
      <c r="G388" s="4"/>
      <c r="H388" s="4"/>
      <c r="I388" s="4"/>
      <c r="J388" s="4"/>
      <c r="K388" s="5">
        <v>-83425.259999999995</v>
      </c>
      <c r="L388" s="4" t="s">
        <v>23</v>
      </c>
      <c r="M388" s="4"/>
      <c r="N388" s="5">
        <v>-83425.259999999995</v>
      </c>
      <c r="O388" s="4" t="s">
        <v>23</v>
      </c>
      <c r="P388" s="4"/>
      <c r="Q388" s="4"/>
    </row>
    <row r="390" spans="1:17" x14ac:dyDescent="0.2">
      <c r="A390" s="1" t="s">
        <v>0</v>
      </c>
      <c r="F390" s="1">
        <v>501071</v>
      </c>
    </row>
    <row r="391" spans="1:17" x14ac:dyDescent="0.2">
      <c r="A391" s="1" t="s">
        <v>1</v>
      </c>
      <c r="F391" s="1" t="s">
        <v>2</v>
      </c>
    </row>
    <row r="393" spans="1:17" x14ac:dyDescent="0.2">
      <c r="A393" s="1" t="s">
        <v>3</v>
      </c>
      <c r="F393" s="1" t="s">
        <v>420</v>
      </c>
    </row>
    <row r="394" spans="1:17" x14ac:dyDescent="0.2">
      <c r="A394" s="1" t="s">
        <v>5</v>
      </c>
      <c r="F394" s="1" t="s">
        <v>436</v>
      </c>
    </row>
    <row r="397" spans="1:17" x14ac:dyDescent="0.2">
      <c r="C397" s="1" t="s">
        <v>7</v>
      </c>
      <c r="D397" s="1" t="s">
        <v>8</v>
      </c>
      <c r="E397" s="1" t="s">
        <v>9</v>
      </c>
      <c r="G397" s="1" t="s">
        <v>10</v>
      </c>
      <c r="H397" s="1" t="s">
        <v>11</v>
      </c>
      <c r="I397" s="1" t="s">
        <v>12</v>
      </c>
      <c r="J397" s="1" t="s">
        <v>13</v>
      </c>
      <c r="K397" s="1" t="s">
        <v>14</v>
      </c>
      <c r="L397" s="1" t="s">
        <v>15</v>
      </c>
      <c r="M397" s="1" t="s">
        <v>16</v>
      </c>
      <c r="N397" s="1" t="s">
        <v>17</v>
      </c>
      <c r="O397" s="1" t="s">
        <v>18</v>
      </c>
      <c r="P397" s="1" t="s">
        <v>19</v>
      </c>
      <c r="Q397" s="1" t="s">
        <v>20</v>
      </c>
    </row>
    <row r="399" spans="1:17" x14ac:dyDescent="0.2">
      <c r="D399" s="1" t="s">
        <v>353</v>
      </c>
      <c r="E399" s="1">
        <v>1400012318</v>
      </c>
      <c r="G399" s="1" t="s">
        <v>143</v>
      </c>
      <c r="I399" s="1" t="s">
        <v>143</v>
      </c>
      <c r="K399" s="2">
        <v>-3113.78</v>
      </c>
      <c r="L399" s="1" t="s">
        <v>23</v>
      </c>
      <c r="N399" s="2">
        <v>-3113.78</v>
      </c>
      <c r="O399" s="1" t="s">
        <v>23</v>
      </c>
      <c r="P399" s="1" t="s">
        <v>437</v>
      </c>
      <c r="Q399" s="1">
        <v>1</v>
      </c>
    </row>
    <row r="401" spans="1:17" x14ac:dyDescent="0.2">
      <c r="B401" s="1" t="s">
        <v>41</v>
      </c>
      <c r="K401" s="2">
        <v>-3113.78</v>
      </c>
      <c r="L401" s="1" t="s">
        <v>23</v>
      </c>
      <c r="N401" s="2">
        <v>-3113.78</v>
      </c>
      <c r="O401" s="1" t="s">
        <v>23</v>
      </c>
    </row>
    <row r="403" spans="1:17" x14ac:dyDescent="0.2">
      <c r="A403" s="4"/>
      <c r="B403" s="4" t="s">
        <v>42</v>
      </c>
      <c r="C403" s="4" t="s">
        <v>438</v>
      </c>
      <c r="D403" s="4"/>
      <c r="E403" s="4"/>
      <c r="F403" s="4"/>
      <c r="G403" s="4"/>
      <c r="H403" s="4"/>
      <c r="I403" s="4"/>
      <c r="J403" s="4"/>
      <c r="K403" s="5">
        <v>-3113.78</v>
      </c>
      <c r="L403" s="4" t="s">
        <v>23</v>
      </c>
      <c r="M403" s="4"/>
      <c r="N403" s="5">
        <v>-3113.78</v>
      </c>
      <c r="O403" s="4" t="s">
        <v>23</v>
      </c>
      <c r="P403" s="4"/>
      <c r="Q403" s="4"/>
    </row>
    <row r="405" spans="1:17" x14ac:dyDescent="0.2">
      <c r="A405" s="1" t="s">
        <v>0</v>
      </c>
      <c r="F405" s="1">
        <v>501079</v>
      </c>
    </row>
    <row r="406" spans="1:17" x14ac:dyDescent="0.2">
      <c r="A406" s="1" t="s">
        <v>1</v>
      </c>
      <c r="F406" s="1" t="s">
        <v>2</v>
      </c>
    </row>
    <row r="408" spans="1:17" x14ac:dyDescent="0.2">
      <c r="A408" s="1" t="s">
        <v>3</v>
      </c>
      <c r="F408" s="1" t="s">
        <v>432</v>
      </c>
    </row>
    <row r="409" spans="1:17" x14ac:dyDescent="0.2">
      <c r="A409" s="1" t="s">
        <v>5</v>
      </c>
      <c r="F409" s="1" t="s">
        <v>439</v>
      </c>
    </row>
    <row r="412" spans="1:17" x14ac:dyDescent="0.2">
      <c r="C412" s="1" t="s">
        <v>7</v>
      </c>
      <c r="D412" s="1" t="s">
        <v>8</v>
      </c>
      <c r="E412" s="1" t="s">
        <v>9</v>
      </c>
      <c r="G412" s="1" t="s">
        <v>10</v>
      </c>
      <c r="H412" s="1" t="s">
        <v>11</v>
      </c>
      <c r="I412" s="1" t="s">
        <v>12</v>
      </c>
      <c r="J412" s="1" t="s">
        <v>13</v>
      </c>
      <c r="K412" s="1" t="s">
        <v>14</v>
      </c>
      <c r="L412" s="1" t="s">
        <v>15</v>
      </c>
      <c r="M412" s="1" t="s">
        <v>16</v>
      </c>
      <c r="N412" s="1" t="s">
        <v>17</v>
      </c>
      <c r="O412" s="1" t="s">
        <v>18</v>
      </c>
      <c r="P412" s="1" t="s">
        <v>19</v>
      </c>
      <c r="Q412" s="1" t="s">
        <v>20</v>
      </c>
    </row>
    <row r="414" spans="1:17" x14ac:dyDescent="0.2">
      <c r="D414" s="1" t="s">
        <v>353</v>
      </c>
      <c r="E414" s="1">
        <v>1400012307</v>
      </c>
      <c r="G414" s="1" t="s">
        <v>68</v>
      </c>
      <c r="I414" s="1" t="s">
        <v>68</v>
      </c>
      <c r="K414" s="2">
        <v>-1893690.2</v>
      </c>
      <c r="L414" s="1" t="s">
        <v>23</v>
      </c>
      <c r="N414" s="2">
        <v>-445521.75</v>
      </c>
      <c r="O414" s="1" t="s">
        <v>24</v>
      </c>
      <c r="P414" s="1" t="s">
        <v>440</v>
      </c>
      <c r="Q414" s="1">
        <v>4.2504999999999997</v>
      </c>
    </row>
    <row r="416" spans="1:17" x14ac:dyDescent="0.2">
      <c r="B416" s="1" t="s">
        <v>41</v>
      </c>
      <c r="K416" s="2">
        <v>-1893690.2</v>
      </c>
      <c r="L416" s="1" t="s">
        <v>23</v>
      </c>
      <c r="N416" s="2">
        <v>-445521.75</v>
      </c>
      <c r="O416" s="1" t="s">
        <v>24</v>
      </c>
    </row>
    <row r="418" spans="1:17" x14ac:dyDescent="0.2">
      <c r="A418" s="4"/>
      <c r="B418" s="4" t="s">
        <v>42</v>
      </c>
      <c r="C418" s="4" t="s">
        <v>441</v>
      </c>
      <c r="D418" s="4"/>
      <c r="E418" s="4"/>
      <c r="F418" s="4"/>
      <c r="G418" s="4"/>
      <c r="H418" s="4"/>
      <c r="I418" s="4"/>
      <c r="J418" s="4"/>
      <c r="K418" s="5">
        <v>-1893690.2</v>
      </c>
      <c r="L418" s="4" t="s">
        <v>23</v>
      </c>
      <c r="M418" s="4"/>
      <c r="N418" s="5">
        <v>-445521.75</v>
      </c>
      <c r="O418" s="4" t="s">
        <v>24</v>
      </c>
      <c r="P418" s="4"/>
      <c r="Q418" s="4"/>
    </row>
    <row r="420" spans="1:17" x14ac:dyDescent="0.2">
      <c r="A420" s="1" t="s">
        <v>0</v>
      </c>
      <c r="F420" s="1">
        <v>501080</v>
      </c>
    </row>
    <row r="421" spans="1:17" x14ac:dyDescent="0.2">
      <c r="A421" s="1" t="s">
        <v>1</v>
      </c>
      <c r="F421" s="1" t="s">
        <v>2</v>
      </c>
    </row>
    <row r="423" spans="1:17" x14ac:dyDescent="0.2">
      <c r="A423" s="1" t="s">
        <v>3</v>
      </c>
      <c r="F423" s="1" t="s">
        <v>442</v>
      </c>
    </row>
    <row r="424" spans="1:17" x14ac:dyDescent="0.2">
      <c r="A424" s="1" t="s">
        <v>5</v>
      </c>
      <c r="F424" s="1" t="s">
        <v>63</v>
      </c>
    </row>
    <row r="427" spans="1:17" x14ac:dyDescent="0.2">
      <c r="C427" s="1" t="s">
        <v>7</v>
      </c>
      <c r="D427" s="1" t="s">
        <v>8</v>
      </c>
      <c r="E427" s="1" t="s">
        <v>9</v>
      </c>
      <c r="G427" s="1" t="s">
        <v>10</v>
      </c>
      <c r="H427" s="1" t="s">
        <v>11</v>
      </c>
      <c r="I427" s="1" t="s">
        <v>12</v>
      </c>
      <c r="J427" s="1" t="s">
        <v>13</v>
      </c>
      <c r="K427" s="1" t="s">
        <v>14</v>
      </c>
      <c r="L427" s="1" t="s">
        <v>15</v>
      </c>
      <c r="M427" s="1" t="s">
        <v>16</v>
      </c>
      <c r="N427" s="1" t="s">
        <v>17</v>
      </c>
      <c r="O427" s="1" t="s">
        <v>18</v>
      </c>
      <c r="P427" s="1" t="s">
        <v>19</v>
      </c>
      <c r="Q427" s="1" t="s">
        <v>20</v>
      </c>
    </row>
    <row r="429" spans="1:17" x14ac:dyDescent="0.2">
      <c r="D429" s="1" t="s">
        <v>353</v>
      </c>
      <c r="E429" s="1">
        <v>103148956</v>
      </c>
      <c r="G429" s="1" t="s">
        <v>55</v>
      </c>
      <c r="I429" s="1" t="s">
        <v>55</v>
      </c>
      <c r="K429" s="2">
        <v>-133881.71</v>
      </c>
      <c r="L429" s="1" t="s">
        <v>23</v>
      </c>
      <c r="N429" s="2">
        <v>-133881.71</v>
      </c>
      <c r="O429" s="1" t="s">
        <v>23</v>
      </c>
      <c r="P429" s="1" t="s">
        <v>443</v>
      </c>
      <c r="Q429" s="1">
        <v>1</v>
      </c>
    </row>
    <row r="430" spans="1:17" x14ac:dyDescent="0.2">
      <c r="D430" s="1" t="s">
        <v>353</v>
      </c>
      <c r="E430" s="1">
        <v>103148956</v>
      </c>
      <c r="G430" s="1" t="s">
        <v>55</v>
      </c>
      <c r="I430" s="1" t="s">
        <v>55</v>
      </c>
      <c r="K430" s="2">
        <v>-418577.5</v>
      </c>
      <c r="L430" s="1" t="s">
        <v>23</v>
      </c>
      <c r="N430" s="2">
        <v>-418577.5</v>
      </c>
      <c r="O430" s="1" t="s">
        <v>23</v>
      </c>
      <c r="P430" s="1" t="s">
        <v>444</v>
      </c>
      <c r="Q430" s="1">
        <v>1</v>
      </c>
    </row>
    <row r="431" spans="1:17" x14ac:dyDescent="0.2">
      <c r="D431" s="1" t="s">
        <v>353</v>
      </c>
      <c r="E431" s="1">
        <v>103163440</v>
      </c>
      <c r="G431" s="1" t="s">
        <v>39</v>
      </c>
      <c r="I431" s="1" t="s">
        <v>39</v>
      </c>
      <c r="K431" s="2">
        <v>-1438967.29</v>
      </c>
      <c r="L431" s="1" t="s">
        <v>23</v>
      </c>
      <c r="N431" s="2">
        <v>-1438967.29</v>
      </c>
      <c r="O431" s="1" t="s">
        <v>23</v>
      </c>
      <c r="P431" s="1" t="s">
        <v>445</v>
      </c>
      <c r="Q431" s="1">
        <v>1</v>
      </c>
    </row>
    <row r="433" spans="1:17" x14ac:dyDescent="0.2">
      <c r="B433" s="1" t="s">
        <v>41</v>
      </c>
      <c r="K433" s="2">
        <v>-1991426.5</v>
      </c>
      <c r="L433" s="1" t="s">
        <v>23</v>
      </c>
      <c r="N433" s="2">
        <v>-1991426.5</v>
      </c>
      <c r="O433" s="1" t="s">
        <v>23</v>
      </c>
    </row>
    <row r="435" spans="1:17" x14ac:dyDescent="0.2">
      <c r="A435" s="4"/>
      <c r="B435" s="4" t="s">
        <v>42</v>
      </c>
      <c r="C435" s="4" t="s">
        <v>446</v>
      </c>
      <c r="D435" s="4"/>
      <c r="E435" s="4"/>
      <c r="F435" s="4"/>
      <c r="G435" s="4"/>
      <c r="H435" s="4"/>
      <c r="I435" s="4"/>
      <c r="J435" s="4"/>
      <c r="K435" s="5">
        <v>-1991426.5</v>
      </c>
      <c r="L435" s="4" t="s">
        <v>23</v>
      </c>
      <c r="M435" s="4"/>
      <c r="N435" s="5">
        <v>-1991426.5</v>
      </c>
      <c r="O435" s="4" t="s">
        <v>23</v>
      </c>
      <c r="P435" s="4"/>
      <c r="Q435" s="4"/>
    </row>
    <row r="437" spans="1:17" x14ac:dyDescent="0.2">
      <c r="A437" s="1" t="s">
        <v>0</v>
      </c>
      <c r="F437" s="1">
        <v>501085</v>
      </c>
    </row>
    <row r="438" spans="1:17" x14ac:dyDescent="0.2">
      <c r="A438" s="1" t="s">
        <v>1</v>
      </c>
      <c r="F438" s="1" t="s">
        <v>2</v>
      </c>
    </row>
    <row r="440" spans="1:17" x14ac:dyDescent="0.2">
      <c r="A440" s="1" t="s">
        <v>3</v>
      </c>
      <c r="F440" s="1" t="s">
        <v>91</v>
      </c>
    </row>
    <row r="441" spans="1:17" x14ac:dyDescent="0.2">
      <c r="A441" s="1" t="s">
        <v>5</v>
      </c>
      <c r="F441" s="1" t="s">
        <v>447</v>
      </c>
    </row>
    <row r="444" spans="1:17" x14ac:dyDescent="0.2">
      <c r="C444" s="1" t="s">
        <v>7</v>
      </c>
      <c r="D444" s="1" t="s">
        <v>8</v>
      </c>
      <c r="E444" s="1" t="s">
        <v>9</v>
      </c>
      <c r="G444" s="1" t="s">
        <v>10</v>
      </c>
      <c r="H444" s="1" t="s">
        <v>11</v>
      </c>
      <c r="I444" s="1" t="s">
        <v>12</v>
      </c>
      <c r="J444" s="1" t="s">
        <v>13</v>
      </c>
      <c r="K444" s="1" t="s">
        <v>14</v>
      </c>
      <c r="L444" s="1" t="s">
        <v>15</v>
      </c>
      <c r="M444" s="1" t="s">
        <v>16</v>
      </c>
      <c r="N444" s="1" t="s">
        <v>17</v>
      </c>
      <c r="O444" s="1" t="s">
        <v>18</v>
      </c>
      <c r="P444" s="1" t="s">
        <v>19</v>
      </c>
      <c r="Q444" s="1" t="s">
        <v>20</v>
      </c>
    </row>
    <row r="446" spans="1:17" x14ac:dyDescent="0.2">
      <c r="D446" s="1" t="s">
        <v>353</v>
      </c>
      <c r="E446" s="1">
        <v>1400012464</v>
      </c>
      <c r="G446" s="1" t="s">
        <v>59</v>
      </c>
      <c r="I446" s="1" t="s">
        <v>59</v>
      </c>
      <c r="K446" s="2">
        <v>-256321.95</v>
      </c>
      <c r="L446" s="1" t="s">
        <v>23</v>
      </c>
      <c r="N446" s="2">
        <v>-60847.94</v>
      </c>
      <c r="O446" s="1" t="s">
        <v>24</v>
      </c>
      <c r="P446" s="1" t="s">
        <v>448</v>
      </c>
      <c r="Q446" s="1">
        <v>4.2125000000000004</v>
      </c>
    </row>
    <row r="448" spans="1:17" x14ac:dyDescent="0.2">
      <c r="B448" s="1" t="s">
        <v>41</v>
      </c>
      <c r="K448" s="2">
        <v>-256321.95</v>
      </c>
      <c r="L448" s="1" t="s">
        <v>23</v>
      </c>
      <c r="N448" s="2">
        <v>-60847.94</v>
      </c>
      <c r="O448" s="1" t="s">
        <v>24</v>
      </c>
    </row>
    <row r="450" spans="1:17" x14ac:dyDescent="0.2">
      <c r="A450" s="4"/>
      <c r="B450" s="4" t="s">
        <v>42</v>
      </c>
      <c r="C450" s="4" t="s">
        <v>449</v>
      </c>
      <c r="D450" s="4"/>
      <c r="E450" s="4"/>
      <c r="F450" s="4"/>
      <c r="G450" s="4"/>
      <c r="H450" s="4"/>
      <c r="I450" s="4"/>
      <c r="J450" s="4"/>
      <c r="K450" s="5">
        <v>-256321.95</v>
      </c>
      <c r="L450" s="4" t="s">
        <v>23</v>
      </c>
      <c r="M450" s="4"/>
      <c r="N450" s="5">
        <v>-60847.94</v>
      </c>
      <c r="O450" s="4" t="s">
        <v>24</v>
      </c>
      <c r="P450" s="4"/>
      <c r="Q450" s="4"/>
    </row>
    <row r="452" spans="1:17" x14ac:dyDescent="0.2">
      <c r="A452" s="1" t="s">
        <v>0</v>
      </c>
      <c r="F452" s="1">
        <v>501097</v>
      </c>
    </row>
    <row r="453" spans="1:17" x14ac:dyDescent="0.2">
      <c r="A453" s="1" t="s">
        <v>1</v>
      </c>
      <c r="F453" s="1" t="s">
        <v>2</v>
      </c>
    </row>
    <row r="455" spans="1:17" x14ac:dyDescent="0.2">
      <c r="A455" s="1" t="s">
        <v>3</v>
      </c>
      <c r="F455" s="1" t="s">
        <v>240</v>
      </c>
    </row>
    <row r="456" spans="1:17" x14ac:dyDescent="0.2">
      <c r="A456" s="1" t="s">
        <v>5</v>
      </c>
      <c r="F456" s="1" t="s">
        <v>389</v>
      </c>
    </row>
    <row r="459" spans="1:17" x14ac:dyDescent="0.2">
      <c r="C459" s="1" t="s">
        <v>7</v>
      </c>
      <c r="D459" s="1" t="s">
        <v>8</v>
      </c>
      <c r="E459" s="1" t="s">
        <v>9</v>
      </c>
      <c r="G459" s="1" t="s">
        <v>10</v>
      </c>
      <c r="H459" s="1" t="s">
        <v>11</v>
      </c>
      <c r="I459" s="1" t="s">
        <v>12</v>
      </c>
      <c r="J459" s="1" t="s">
        <v>13</v>
      </c>
      <c r="K459" s="1" t="s">
        <v>14</v>
      </c>
      <c r="L459" s="1" t="s">
        <v>15</v>
      </c>
      <c r="M459" s="1" t="s">
        <v>16</v>
      </c>
      <c r="N459" s="1" t="s">
        <v>17</v>
      </c>
      <c r="O459" s="1" t="s">
        <v>18</v>
      </c>
      <c r="P459" s="1" t="s">
        <v>19</v>
      </c>
      <c r="Q459" s="1" t="s">
        <v>20</v>
      </c>
    </row>
    <row r="461" spans="1:17" x14ac:dyDescent="0.2">
      <c r="D461" s="1" t="s">
        <v>353</v>
      </c>
      <c r="E461" s="1">
        <v>1400012319</v>
      </c>
      <c r="G461" s="1" t="s">
        <v>143</v>
      </c>
      <c r="I461" s="1" t="s">
        <v>143</v>
      </c>
      <c r="K461" s="2">
        <v>-23290.959999999999</v>
      </c>
      <c r="L461" s="1" t="s">
        <v>23</v>
      </c>
      <c r="N461" s="2">
        <v>-23290.959999999999</v>
      </c>
      <c r="O461" s="1" t="s">
        <v>23</v>
      </c>
      <c r="P461" s="1" t="s">
        <v>450</v>
      </c>
      <c r="Q461" s="1">
        <v>1</v>
      </c>
    </row>
    <row r="463" spans="1:17" x14ac:dyDescent="0.2">
      <c r="B463" s="1" t="s">
        <v>41</v>
      </c>
      <c r="K463" s="2">
        <v>-23290.959999999999</v>
      </c>
      <c r="L463" s="1" t="s">
        <v>23</v>
      </c>
      <c r="N463" s="2">
        <v>-23290.959999999999</v>
      </c>
      <c r="O463" s="1" t="s">
        <v>23</v>
      </c>
    </row>
    <row r="465" spans="1:17" x14ac:dyDescent="0.2">
      <c r="A465" s="4"/>
      <c r="B465" s="4" t="s">
        <v>42</v>
      </c>
      <c r="C465" s="4" t="s">
        <v>451</v>
      </c>
      <c r="D465" s="4"/>
      <c r="E465" s="4"/>
      <c r="F465" s="4"/>
      <c r="G465" s="4"/>
      <c r="H465" s="4"/>
      <c r="I465" s="4"/>
      <c r="J465" s="4"/>
      <c r="K465" s="5">
        <v>-23290.959999999999</v>
      </c>
      <c r="L465" s="4" t="s">
        <v>23</v>
      </c>
      <c r="M465" s="4"/>
      <c r="N465" s="5">
        <v>-23290.959999999999</v>
      </c>
      <c r="O465" s="4" t="s">
        <v>23</v>
      </c>
      <c r="P465" s="4"/>
      <c r="Q465" s="4"/>
    </row>
    <row r="467" spans="1:17" x14ac:dyDescent="0.2">
      <c r="A467" s="1" t="s">
        <v>0</v>
      </c>
      <c r="F467" s="1">
        <v>501106</v>
      </c>
    </row>
    <row r="468" spans="1:17" x14ac:dyDescent="0.2">
      <c r="A468" s="1" t="s">
        <v>1</v>
      </c>
      <c r="F468" s="1" t="s">
        <v>2</v>
      </c>
    </row>
    <row r="470" spans="1:17" x14ac:dyDescent="0.2">
      <c r="A470" s="1" t="s">
        <v>3</v>
      </c>
      <c r="F470" s="1" t="s">
        <v>452</v>
      </c>
    </row>
    <row r="471" spans="1:17" x14ac:dyDescent="0.2">
      <c r="A471" s="1" t="s">
        <v>5</v>
      </c>
      <c r="F471" s="1" t="s">
        <v>320</v>
      </c>
    </row>
    <row r="474" spans="1:17" x14ac:dyDescent="0.2">
      <c r="C474" s="1" t="s">
        <v>7</v>
      </c>
      <c r="D474" s="1" t="s">
        <v>8</v>
      </c>
      <c r="E474" s="1" t="s">
        <v>9</v>
      </c>
      <c r="G474" s="1" t="s">
        <v>10</v>
      </c>
      <c r="H474" s="1" t="s">
        <v>11</v>
      </c>
      <c r="I474" s="1" t="s">
        <v>12</v>
      </c>
      <c r="J474" s="1" t="s">
        <v>13</v>
      </c>
      <c r="K474" s="1" t="s">
        <v>14</v>
      </c>
      <c r="L474" s="1" t="s">
        <v>15</v>
      </c>
      <c r="M474" s="1" t="s">
        <v>16</v>
      </c>
      <c r="N474" s="1" t="s">
        <v>17</v>
      </c>
      <c r="O474" s="1" t="s">
        <v>18</v>
      </c>
      <c r="P474" s="1" t="s">
        <v>19</v>
      </c>
      <c r="Q474" s="1" t="s">
        <v>20</v>
      </c>
    </row>
    <row r="476" spans="1:17" x14ac:dyDescent="0.2">
      <c r="D476" s="1" t="s">
        <v>353</v>
      </c>
      <c r="E476" s="1">
        <v>1400012329</v>
      </c>
      <c r="G476" s="1" t="s">
        <v>124</v>
      </c>
      <c r="I476" s="1" t="s">
        <v>124</v>
      </c>
      <c r="K476" s="2">
        <v>-25674.34</v>
      </c>
      <c r="L476" s="1" t="s">
        <v>23</v>
      </c>
      <c r="N476" s="2">
        <v>-25674.34</v>
      </c>
      <c r="O476" s="1" t="s">
        <v>23</v>
      </c>
      <c r="P476" s="1" t="s">
        <v>453</v>
      </c>
      <c r="Q476" s="1">
        <v>1</v>
      </c>
    </row>
    <row r="478" spans="1:17" x14ac:dyDescent="0.2">
      <c r="B478" s="1" t="s">
        <v>41</v>
      </c>
      <c r="K478" s="2">
        <v>-25674.34</v>
      </c>
      <c r="L478" s="1" t="s">
        <v>23</v>
      </c>
      <c r="N478" s="2">
        <v>-25674.34</v>
      </c>
      <c r="O478" s="1" t="s">
        <v>23</v>
      </c>
    </row>
    <row r="480" spans="1:17" x14ac:dyDescent="0.2">
      <c r="A480" s="4"/>
      <c r="B480" s="4" t="s">
        <v>42</v>
      </c>
      <c r="C480" s="4" t="s">
        <v>454</v>
      </c>
      <c r="D480" s="4"/>
      <c r="E480" s="4"/>
      <c r="F480" s="4"/>
      <c r="G480" s="4"/>
      <c r="H480" s="4"/>
      <c r="I480" s="4"/>
      <c r="J480" s="4"/>
      <c r="K480" s="5">
        <v>-25674.34</v>
      </c>
      <c r="L480" s="4" t="s">
        <v>23</v>
      </c>
      <c r="M480" s="4"/>
      <c r="N480" s="5">
        <v>-25674.34</v>
      </c>
      <c r="O480" s="4" t="s">
        <v>23</v>
      </c>
      <c r="P480" s="4"/>
      <c r="Q480" s="4"/>
    </row>
    <row r="482" spans="1:17" x14ac:dyDescent="0.2">
      <c r="A482" s="1" t="s">
        <v>0</v>
      </c>
      <c r="F482" s="1">
        <v>501107</v>
      </c>
    </row>
    <row r="483" spans="1:17" x14ac:dyDescent="0.2">
      <c r="A483" s="1" t="s">
        <v>1</v>
      </c>
      <c r="F483" s="1" t="s">
        <v>2</v>
      </c>
    </row>
    <row r="485" spans="1:17" x14ac:dyDescent="0.2">
      <c r="A485" s="1" t="s">
        <v>3</v>
      </c>
      <c r="F485" s="1" t="s">
        <v>452</v>
      </c>
    </row>
    <row r="486" spans="1:17" x14ac:dyDescent="0.2">
      <c r="A486" s="1" t="s">
        <v>5</v>
      </c>
      <c r="F486" s="1" t="s">
        <v>324</v>
      </c>
    </row>
    <row r="489" spans="1:17" x14ac:dyDescent="0.2">
      <c r="C489" s="1" t="s">
        <v>7</v>
      </c>
      <c r="D489" s="1" t="s">
        <v>8</v>
      </c>
      <c r="E489" s="1" t="s">
        <v>9</v>
      </c>
      <c r="G489" s="1" t="s">
        <v>10</v>
      </c>
      <c r="H489" s="1" t="s">
        <v>11</v>
      </c>
      <c r="I489" s="1" t="s">
        <v>12</v>
      </c>
      <c r="J489" s="1" t="s">
        <v>13</v>
      </c>
      <c r="K489" s="1" t="s">
        <v>14</v>
      </c>
      <c r="L489" s="1" t="s">
        <v>15</v>
      </c>
      <c r="M489" s="1" t="s">
        <v>16</v>
      </c>
      <c r="N489" s="1" t="s">
        <v>17</v>
      </c>
      <c r="O489" s="1" t="s">
        <v>18</v>
      </c>
      <c r="P489" s="1" t="s">
        <v>19</v>
      </c>
      <c r="Q489" s="1" t="s">
        <v>20</v>
      </c>
    </row>
    <row r="491" spans="1:17" x14ac:dyDescent="0.2">
      <c r="D491" s="1" t="s">
        <v>353</v>
      </c>
      <c r="E491" s="1">
        <v>1400012329</v>
      </c>
      <c r="G491" s="1" t="s">
        <v>124</v>
      </c>
      <c r="I491" s="1" t="s">
        <v>124</v>
      </c>
      <c r="K491" s="2">
        <v>-25530.91</v>
      </c>
      <c r="L491" s="1" t="s">
        <v>23</v>
      </c>
      <c r="N491" s="2">
        <v>-25530.91</v>
      </c>
      <c r="O491" s="1" t="s">
        <v>23</v>
      </c>
      <c r="P491" s="1" t="s">
        <v>455</v>
      </c>
      <c r="Q491" s="1">
        <v>1</v>
      </c>
    </row>
    <row r="493" spans="1:17" x14ac:dyDescent="0.2">
      <c r="B493" s="1" t="s">
        <v>41</v>
      </c>
      <c r="K493" s="2">
        <v>-25530.91</v>
      </c>
      <c r="L493" s="1" t="s">
        <v>23</v>
      </c>
      <c r="N493" s="2">
        <v>-25530.91</v>
      </c>
      <c r="O493" s="1" t="s">
        <v>23</v>
      </c>
    </row>
    <row r="495" spans="1:17" x14ac:dyDescent="0.2">
      <c r="A495" s="4"/>
      <c r="B495" s="4" t="s">
        <v>42</v>
      </c>
      <c r="C495" s="4" t="s">
        <v>456</v>
      </c>
      <c r="D495" s="4"/>
      <c r="E495" s="4"/>
      <c r="F495" s="4"/>
      <c r="G495" s="4"/>
      <c r="H495" s="4"/>
      <c r="I495" s="4"/>
      <c r="J495" s="4"/>
      <c r="K495" s="5">
        <v>-25530.91</v>
      </c>
      <c r="L495" s="4" t="s">
        <v>23</v>
      </c>
      <c r="M495" s="4"/>
      <c r="N495" s="5">
        <v>-25530.91</v>
      </c>
      <c r="O495" s="4" t="s">
        <v>23</v>
      </c>
      <c r="P495" s="4"/>
      <c r="Q495" s="4"/>
    </row>
    <row r="497" spans="1:17" x14ac:dyDescent="0.2">
      <c r="A497" s="1" t="s">
        <v>0</v>
      </c>
      <c r="F497" s="1">
        <v>501108</v>
      </c>
    </row>
    <row r="498" spans="1:17" x14ac:dyDescent="0.2">
      <c r="A498" s="1" t="s">
        <v>1</v>
      </c>
      <c r="F498" s="1" t="s">
        <v>2</v>
      </c>
    </row>
    <row r="500" spans="1:17" x14ac:dyDescent="0.2">
      <c r="A500" s="1" t="s">
        <v>3</v>
      </c>
      <c r="F500" s="1" t="s">
        <v>452</v>
      </c>
    </row>
    <row r="501" spans="1:17" x14ac:dyDescent="0.2">
      <c r="A501" s="1" t="s">
        <v>5</v>
      </c>
      <c r="F501" s="1" t="s">
        <v>457</v>
      </c>
    </row>
    <row r="504" spans="1:17" x14ac:dyDescent="0.2">
      <c r="C504" s="1" t="s">
        <v>7</v>
      </c>
      <c r="D504" s="1" t="s">
        <v>8</v>
      </c>
      <c r="E504" s="1" t="s">
        <v>9</v>
      </c>
      <c r="G504" s="1" t="s">
        <v>10</v>
      </c>
      <c r="H504" s="1" t="s">
        <v>11</v>
      </c>
      <c r="I504" s="1" t="s">
        <v>12</v>
      </c>
      <c r="J504" s="1" t="s">
        <v>13</v>
      </c>
      <c r="K504" s="1" t="s">
        <v>14</v>
      </c>
      <c r="L504" s="1" t="s">
        <v>15</v>
      </c>
      <c r="M504" s="1" t="s">
        <v>16</v>
      </c>
      <c r="N504" s="1" t="s">
        <v>17</v>
      </c>
      <c r="O504" s="1" t="s">
        <v>18</v>
      </c>
      <c r="P504" s="1" t="s">
        <v>19</v>
      </c>
      <c r="Q504" s="1" t="s">
        <v>20</v>
      </c>
    </row>
    <row r="506" spans="1:17" x14ac:dyDescent="0.2">
      <c r="D506" s="1" t="s">
        <v>353</v>
      </c>
      <c r="E506" s="1">
        <v>1400012329</v>
      </c>
      <c r="G506" s="1" t="s">
        <v>124</v>
      </c>
      <c r="I506" s="1" t="s">
        <v>124</v>
      </c>
      <c r="K506" s="2">
        <v>-9753.3799999999992</v>
      </c>
      <c r="L506" s="1" t="s">
        <v>23</v>
      </c>
      <c r="N506" s="2">
        <v>-9753.3799999999992</v>
      </c>
      <c r="O506" s="1" t="s">
        <v>23</v>
      </c>
      <c r="P506" s="1" t="s">
        <v>458</v>
      </c>
      <c r="Q506" s="1">
        <v>1</v>
      </c>
    </row>
    <row r="508" spans="1:17" x14ac:dyDescent="0.2">
      <c r="B508" s="1" t="s">
        <v>41</v>
      </c>
      <c r="K508" s="2">
        <v>-9753.3799999999992</v>
      </c>
      <c r="L508" s="1" t="s">
        <v>23</v>
      </c>
      <c r="N508" s="2">
        <v>-9753.3799999999992</v>
      </c>
      <c r="O508" s="1" t="s">
        <v>23</v>
      </c>
    </row>
    <row r="510" spans="1:17" x14ac:dyDescent="0.2">
      <c r="A510" s="4"/>
      <c r="B510" s="4" t="s">
        <v>42</v>
      </c>
      <c r="C510" s="4" t="s">
        <v>459</v>
      </c>
      <c r="D510" s="4"/>
      <c r="E510" s="4"/>
      <c r="F510" s="4"/>
      <c r="G510" s="4"/>
      <c r="H510" s="4"/>
      <c r="I510" s="4"/>
      <c r="J510" s="4"/>
      <c r="K510" s="5">
        <v>-9753.3799999999992</v>
      </c>
      <c r="L510" s="4" t="s">
        <v>23</v>
      </c>
      <c r="M510" s="4"/>
      <c r="N510" s="5">
        <v>-9753.3799999999992</v>
      </c>
      <c r="O510" s="4" t="s">
        <v>23</v>
      </c>
      <c r="P510" s="4"/>
      <c r="Q510" s="4"/>
    </row>
    <row r="512" spans="1:17" x14ac:dyDescent="0.2">
      <c r="A512" s="1" t="s">
        <v>0</v>
      </c>
      <c r="F512" s="1">
        <v>501109</v>
      </c>
    </row>
    <row r="513" spans="1:17" x14ac:dyDescent="0.2">
      <c r="A513" s="1" t="s">
        <v>1</v>
      </c>
      <c r="F513" s="1" t="s">
        <v>2</v>
      </c>
    </row>
    <row r="515" spans="1:17" x14ac:dyDescent="0.2">
      <c r="A515" s="1" t="s">
        <v>3</v>
      </c>
      <c r="F515" s="1" t="s">
        <v>452</v>
      </c>
    </row>
    <row r="516" spans="1:17" x14ac:dyDescent="0.2">
      <c r="A516" s="1" t="s">
        <v>5</v>
      </c>
      <c r="F516" s="1" t="s">
        <v>460</v>
      </c>
    </row>
    <row r="519" spans="1:17" x14ac:dyDescent="0.2">
      <c r="C519" s="1" t="s">
        <v>7</v>
      </c>
      <c r="D519" s="1" t="s">
        <v>8</v>
      </c>
      <c r="E519" s="1" t="s">
        <v>9</v>
      </c>
      <c r="G519" s="1" t="s">
        <v>10</v>
      </c>
      <c r="H519" s="1" t="s">
        <v>11</v>
      </c>
      <c r="I519" s="1" t="s">
        <v>12</v>
      </c>
      <c r="J519" s="1" t="s">
        <v>13</v>
      </c>
      <c r="K519" s="1" t="s">
        <v>14</v>
      </c>
      <c r="L519" s="1" t="s">
        <v>15</v>
      </c>
      <c r="M519" s="1" t="s">
        <v>16</v>
      </c>
      <c r="N519" s="1" t="s">
        <v>17</v>
      </c>
      <c r="O519" s="1" t="s">
        <v>18</v>
      </c>
      <c r="P519" s="1" t="s">
        <v>19</v>
      </c>
      <c r="Q519" s="1" t="s">
        <v>20</v>
      </c>
    </row>
    <row r="521" spans="1:17" x14ac:dyDescent="0.2">
      <c r="D521" s="1" t="s">
        <v>353</v>
      </c>
      <c r="E521" s="1">
        <v>1400012329</v>
      </c>
      <c r="G521" s="1" t="s">
        <v>124</v>
      </c>
      <c r="I521" s="1" t="s">
        <v>124</v>
      </c>
      <c r="K521" s="2">
        <v>-25506.5</v>
      </c>
      <c r="L521" s="1" t="s">
        <v>23</v>
      </c>
      <c r="N521" s="2">
        <v>-25506.5</v>
      </c>
      <c r="O521" s="1" t="s">
        <v>23</v>
      </c>
      <c r="P521" s="1" t="s">
        <v>461</v>
      </c>
      <c r="Q521" s="1">
        <v>1</v>
      </c>
    </row>
    <row r="523" spans="1:17" x14ac:dyDescent="0.2">
      <c r="B523" s="1" t="s">
        <v>41</v>
      </c>
      <c r="K523" s="2">
        <v>-25506.5</v>
      </c>
      <c r="L523" s="1" t="s">
        <v>23</v>
      </c>
      <c r="N523" s="2">
        <v>-25506.5</v>
      </c>
      <c r="O523" s="1" t="s">
        <v>23</v>
      </c>
    </row>
    <row r="525" spans="1:17" x14ac:dyDescent="0.2">
      <c r="A525" s="4"/>
      <c r="B525" s="4" t="s">
        <v>42</v>
      </c>
      <c r="C525" s="4" t="s">
        <v>462</v>
      </c>
      <c r="D525" s="4"/>
      <c r="E525" s="4"/>
      <c r="F525" s="4"/>
      <c r="G525" s="4"/>
      <c r="H525" s="4"/>
      <c r="I525" s="4"/>
      <c r="J525" s="4"/>
      <c r="K525" s="5">
        <v>-25506.5</v>
      </c>
      <c r="L525" s="4" t="s">
        <v>23</v>
      </c>
      <c r="M525" s="4"/>
      <c r="N525" s="5">
        <v>-25506.5</v>
      </c>
      <c r="O525" s="4" t="s">
        <v>23</v>
      </c>
      <c r="P525" s="4"/>
      <c r="Q525" s="4"/>
    </row>
    <row r="527" spans="1:17" x14ac:dyDescent="0.2">
      <c r="A527" s="1" t="s">
        <v>0</v>
      </c>
      <c r="F527" s="1">
        <v>501110</v>
      </c>
    </row>
    <row r="528" spans="1:17" x14ac:dyDescent="0.2">
      <c r="A528" s="1" t="s">
        <v>1</v>
      </c>
      <c r="F528" s="1" t="s">
        <v>2</v>
      </c>
    </row>
    <row r="530" spans="1:17" x14ac:dyDescent="0.2">
      <c r="A530" s="1" t="s">
        <v>3</v>
      </c>
      <c r="F530" s="1" t="s">
        <v>96</v>
      </c>
    </row>
    <row r="531" spans="1:17" x14ac:dyDescent="0.2">
      <c r="A531" s="1" t="s">
        <v>5</v>
      </c>
      <c r="F531" s="1" t="s">
        <v>97</v>
      </c>
    </row>
    <row r="534" spans="1:17" x14ac:dyDescent="0.2">
      <c r="C534" s="1" t="s">
        <v>7</v>
      </c>
      <c r="D534" s="1" t="s">
        <v>8</v>
      </c>
      <c r="E534" s="1" t="s">
        <v>9</v>
      </c>
      <c r="G534" s="1" t="s">
        <v>10</v>
      </c>
      <c r="H534" s="1" t="s">
        <v>11</v>
      </c>
      <c r="I534" s="1" t="s">
        <v>12</v>
      </c>
      <c r="J534" s="1" t="s">
        <v>13</v>
      </c>
      <c r="K534" s="1" t="s">
        <v>14</v>
      </c>
      <c r="L534" s="1" t="s">
        <v>15</v>
      </c>
      <c r="M534" s="1" t="s">
        <v>16</v>
      </c>
      <c r="N534" s="1" t="s">
        <v>17</v>
      </c>
      <c r="O534" s="1" t="s">
        <v>18</v>
      </c>
      <c r="P534" s="1" t="s">
        <v>19</v>
      </c>
      <c r="Q534" s="1" t="s">
        <v>20</v>
      </c>
    </row>
    <row r="536" spans="1:17" x14ac:dyDescent="0.2">
      <c r="D536" s="1" t="s">
        <v>353</v>
      </c>
      <c r="E536" s="1">
        <v>1400012416</v>
      </c>
      <c r="G536" s="1" t="s">
        <v>57</v>
      </c>
      <c r="I536" s="1" t="s">
        <v>57</v>
      </c>
      <c r="K536" s="2">
        <v>-7178.84</v>
      </c>
      <c r="L536" s="1" t="s">
        <v>23</v>
      </c>
      <c r="N536" s="2">
        <v>-7178.84</v>
      </c>
      <c r="O536" s="1" t="s">
        <v>23</v>
      </c>
      <c r="P536" s="1" t="s">
        <v>463</v>
      </c>
      <c r="Q536" s="1">
        <v>1</v>
      </c>
    </row>
    <row r="538" spans="1:17" x14ac:dyDescent="0.2">
      <c r="B538" s="1" t="s">
        <v>41</v>
      </c>
      <c r="K538" s="2">
        <v>-7178.84</v>
      </c>
      <c r="L538" s="1" t="s">
        <v>23</v>
      </c>
      <c r="N538" s="2">
        <v>-7178.84</v>
      </c>
      <c r="O538" s="1" t="s">
        <v>23</v>
      </c>
    </row>
    <row r="540" spans="1:17" x14ac:dyDescent="0.2">
      <c r="A540" s="4"/>
      <c r="B540" s="4" t="s">
        <v>42</v>
      </c>
      <c r="C540" s="4" t="s">
        <v>112</v>
      </c>
      <c r="D540" s="4"/>
      <c r="E540" s="4"/>
      <c r="F540" s="4"/>
      <c r="G540" s="4"/>
      <c r="H540" s="4"/>
      <c r="I540" s="4"/>
      <c r="J540" s="4"/>
      <c r="K540" s="5">
        <v>-7178.84</v>
      </c>
      <c r="L540" s="4" t="s">
        <v>23</v>
      </c>
      <c r="M540" s="4"/>
      <c r="N540" s="5">
        <v>-7178.84</v>
      </c>
      <c r="O540" s="4" t="s">
        <v>23</v>
      </c>
      <c r="P540" s="4"/>
      <c r="Q540" s="4"/>
    </row>
    <row r="542" spans="1:17" x14ac:dyDescent="0.2">
      <c r="A542" s="1" t="s">
        <v>0</v>
      </c>
      <c r="F542" s="1">
        <v>501111</v>
      </c>
    </row>
    <row r="543" spans="1:17" x14ac:dyDescent="0.2">
      <c r="A543" s="1" t="s">
        <v>1</v>
      </c>
      <c r="F543" s="1" t="s">
        <v>2</v>
      </c>
    </row>
    <row r="545" spans="1:17" x14ac:dyDescent="0.2">
      <c r="A545" s="1" t="s">
        <v>3</v>
      </c>
      <c r="F545" s="1" t="s">
        <v>113</v>
      </c>
    </row>
    <row r="546" spans="1:17" x14ac:dyDescent="0.2">
      <c r="A546" s="1" t="s">
        <v>5</v>
      </c>
      <c r="F546" s="1" t="s">
        <v>6</v>
      </c>
    </row>
    <row r="549" spans="1:17" x14ac:dyDescent="0.2">
      <c r="C549" s="1" t="s">
        <v>7</v>
      </c>
      <c r="D549" s="1" t="s">
        <v>8</v>
      </c>
      <c r="E549" s="1" t="s">
        <v>9</v>
      </c>
      <c r="G549" s="1" t="s">
        <v>10</v>
      </c>
      <c r="H549" s="1" t="s">
        <v>11</v>
      </c>
      <c r="I549" s="1" t="s">
        <v>12</v>
      </c>
      <c r="J549" s="1" t="s">
        <v>13</v>
      </c>
      <c r="K549" s="1" t="s">
        <v>14</v>
      </c>
      <c r="L549" s="1" t="s">
        <v>15</v>
      </c>
      <c r="M549" s="1" t="s">
        <v>16</v>
      </c>
      <c r="N549" s="1" t="s">
        <v>17</v>
      </c>
      <c r="O549" s="1" t="s">
        <v>18</v>
      </c>
      <c r="P549" s="1" t="s">
        <v>19</v>
      </c>
      <c r="Q549" s="1" t="s">
        <v>20</v>
      </c>
    </row>
    <row r="551" spans="1:17" x14ac:dyDescent="0.2">
      <c r="D551" s="1" t="s">
        <v>353</v>
      </c>
      <c r="E551" s="1">
        <v>1400012298</v>
      </c>
      <c r="G551" s="1" t="s">
        <v>114</v>
      </c>
      <c r="I551" s="1" t="s">
        <v>114</v>
      </c>
      <c r="K551" s="2">
        <v>-495800</v>
      </c>
      <c r="L551" s="1" t="s">
        <v>23</v>
      </c>
      <c r="N551" s="2">
        <v>-495800</v>
      </c>
      <c r="O551" s="1" t="s">
        <v>23</v>
      </c>
      <c r="P551" s="1" t="s">
        <v>464</v>
      </c>
      <c r="Q551" s="1">
        <v>1</v>
      </c>
    </row>
    <row r="552" spans="1:17" x14ac:dyDescent="0.2">
      <c r="D552" s="1" t="s">
        <v>353</v>
      </c>
      <c r="E552" s="1">
        <v>1400012298</v>
      </c>
      <c r="G552" s="1" t="s">
        <v>114</v>
      </c>
      <c r="I552" s="1" t="s">
        <v>114</v>
      </c>
      <c r="K552" s="2">
        <v>-407000</v>
      </c>
      <c r="L552" s="1" t="s">
        <v>23</v>
      </c>
      <c r="N552" s="2">
        <v>-407000</v>
      </c>
      <c r="O552" s="1" t="s">
        <v>23</v>
      </c>
      <c r="P552" s="1" t="s">
        <v>465</v>
      </c>
      <c r="Q552" s="1">
        <v>1</v>
      </c>
    </row>
    <row r="553" spans="1:17" x14ac:dyDescent="0.2">
      <c r="D553" s="1" t="s">
        <v>353</v>
      </c>
      <c r="E553" s="1">
        <v>1400012298</v>
      </c>
      <c r="G553" s="1" t="s">
        <v>114</v>
      </c>
      <c r="I553" s="1" t="s">
        <v>114</v>
      </c>
      <c r="K553" s="2">
        <v>-194800</v>
      </c>
      <c r="L553" s="1" t="s">
        <v>23</v>
      </c>
      <c r="N553" s="2">
        <v>-194800</v>
      </c>
      <c r="O553" s="1" t="s">
        <v>23</v>
      </c>
      <c r="P553" s="1" t="s">
        <v>466</v>
      </c>
      <c r="Q553" s="1">
        <v>1</v>
      </c>
    </row>
    <row r="554" spans="1:17" x14ac:dyDescent="0.2">
      <c r="D554" s="1" t="s">
        <v>353</v>
      </c>
      <c r="E554" s="1">
        <v>1400012298</v>
      </c>
      <c r="G554" s="1" t="s">
        <v>114</v>
      </c>
      <c r="I554" s="1" t="s">
        <v>114</v>
      </c>
      <c r="K554" s="2">
        <v>-241400</v>
      </c>
      <c r="L554" s="1" t="s">
        <v>23</v>
      </c>
      <c r="N554" s="2">
        <v>-241400</v>
      </c>
      <c r="O554" s="1" t="s">
        <v>23</v>
      </c>
      <c r="P554" s="1" t="s">
        <v>467</v>
      </c>
      <c r="Q554" s="1">
        <v>1</v>
      </c>
    </row>
    <row r="555" spans="1:17" x14ac:dyDescent="0.2">
      <c r="D555" s="1" t="s">
        <v>353</v>
      </c>
      <c r="E555" s="1">
        <v>1400012298</v>
      </c>
      <c r="G555" s="1" t="s">
        <v>114</v>
      </c>
      <c r="I555" s="1" t="s">
        <v>114</v>
      </c>
      <c r="K555" s="2">
        <v>-181645.14</v>
      </c>
      <c r="L555" s="1" t="s">
        <v>23</v>
      </c>
      <c r="N555" s="2">
        <v>-181645.14</v>
      </c>
      <c r="O555" s="1" t="s">
        <v>23</v>
      </c>
      <c r="P555" s="1" t="s">
        <v>468</v>
      </c>
      <c r="Q555" s="1">
        <v>1</v>
      </c>
    </row>
    <row r="556" spans="1:17" x14ac:dyDescent="0.2">
      <c r="D556" s="1" t="s">
        <v>353</v>
      </c>
      <c r="E556" s="1">
        <v>1400012298</v>
      </c>
      <c r="G556" s="1" t="s">
        <v>114</v>
      </c>
      <c r="I556" s="1" t="s">
        <v>114</v>
      </c>
      <c r="K556" s="2">
        <v>-175320</v>
      </c>
      <c r="L556" s="1" t="s">
        <v>23</v>
      </c>
      <c r="N556" s="2">
        <v>-175320</v>
      </c>
      <c r="O556" s="1" t="s">
        <v>23</v>
      </c>
      <c r="P556" s="1" t="s">
        <v>469</v>
      </c>
      <c r="Q556" s="1">
        <v>1</v>
      </c>
    </row>
    <row r="557" spans="1:17" x14ac:dyDescent="0.2">
      <c r="D557" s="1" t="s">
        <v>353</v>
      </c>
      <c r="E557" s="1">
        <v>1400012298</v>
      </c>
      <c r="G557" s="1" t="s">
        <v>114</v>
      </c>
      <c r="I557" s="1" t="s">
        <v>114</v>
      </c>
      <c r="K557" s="2">
        <v>-227200</v>
      </c>
      <c r="L557" s="1" t="s">
        <v>23</v>
      </c>
      <c r="N557" s="2">
        <v>-227200</v>
      </c>
      <c r="O557" s="1" t="s">
        <v>23</v>
      </c>
      <c r="P557" s="1" t="s">
        <v>470</v>
      </c>
      <c r="Q557" s="1">
        <v>1</v>
      </c>
    </row>
    <row r="558" spans="1:17" x14ac:dyDescent="0.2">
      <c r="D558" s="1" t="s">
        <v>353</v>
      </c>
      <c r="E558" s="1">
        <v>1400012298</v>
      </c>
      <c r="G558" s="1" t="s">
        <v>114</v>
      </c>
      <c r="I558" s="1" t="s">
        <v>114</v>
      </c>
      <c r="K558" s="2">
        <v>-170918.3</v>
      </c>
      <c r="L558" s="1" t="s">
        <v>23</v>
      </c>
      <c r="N558" s="2">
        <v>-170918.3</v>
      </c>
      <c r="O558" s="1" t="s">
        <v>23</v>
      </c>
      <c r="P558" s="1" t="s">
        <v>471</v>
      </c>
      <c r="Q558" s="1">
        <v>1</v>
      </c>
    </row>
    <row r="559" spans="1:17" x14ac:dyDescent="0.2">
      <c r="D559" s="1" t="s">
        <v>353</v>
      </c>
      <c r="E559" s="1">
        <v>1400012298</v>
      </c>
      <c r="G559" s="1" t="s">
        <v>114</v>
      </c>
      <c r="I559" s="1" t="s">
        <v>114</v>
      </c>
      <c r="K559" s="2">
        <v>-427678.6</v>
      </c>
      <c r="L559" s="1" t="s">
        <v>23</v>
      </c>
      <c r="N559" s="2">
        <v>-427678.6</v>
      </c>
      <c r="O559" s="1" t="s">
        <v>23</v>
      </c>
      <c r="P559" s="1" t="s">
        <v>472</v>
      </c>
      <c r="Q559" s="1">
        <v>1</v>
      </c>
    </row>
    <row r="560" spans="1:17" x14ac:dyDescent="0.2">
      <c r="D560" s="1" t="s">
        <v>353</v>
      </c>
      <c r="E560" s="1">
        <v>1400012298</v>
      </c>
      <c r="G560" s="1" t="s">
        <v>114</v>
      </c>
      <c r="I560" s="1" t="s">
        <v>114</v>
      </c>
      <c r="K560" s="2">
        <v>-182019</v>
      </c>
      <c r="L560" s="1" t="s">
        <v>23</v>
      </c>
      <c r="N560" s="2">
        <v>-182019</v>
      </c>
      <c r="O560" s="1" t="s">
        <v>23</v>
      </c>
      <c r="P560" s="1" t="s">
        <v>473</v>
      </c>
      <c r="Q560" s="1">
        <v>1</v>
      </c>
    </row>
    <row r="561" spans="2:17" x14ac:dyDescent="0.2">
      <c r="D561" s="1" t="s">
        <v>353</v>
      </c>
      <c r="E561" s="1">
        <v>1400012298</v>
      </c>
      <c r="G561" s="1" t="s">
        <v>114</v>
      </c>
      <c r="I561" s="1" t="s">
        <v>114</v>
      </c>
      <c r="K561" s="2">
        <v>-407000</v>
      </c>
      <c r="L561" s="1" t="s">
        <v>23</v>
      </c>
      <c r="N561" s="2">
        <v>-407000</v>
      </c>
      <c r="O561" s="1" t="s">
        <v>23</v>
      </c>
      <c r="P561" s="1" t="s">
        <v>474</v>
      </c>
      <c r="Q561" s="1">
        <v>1</v>
      </c>
    </row>
    <row r="562" spans="2:17" x14ac:dyDescent="0.2">
      <c r="D562" s="1" t="s">
        <v>353</v>
      </c>
      <c r="E562" s="1">
        <v>1400012298</v>
      </c>
      <c r="G562" s="1" t="s">
        <v>114</v>
      </c>
      <c r="I562" s="1" t="s">
        <v>114</v>
      </c>
      <c r="K562" s="2">
        <v>-481000</v>
      </c>
      <c r="L562" s="1" t="s">
        <v>23</v>
      </c>
      <c r="N562" s="2">
        <v>-481000</v>
      </c>
      <c r="O562" s="1" t="s">
        <v>23</v>
      </c>
      <c r="P562" s="1" t="s">
        <v>475</v>
      </c>
      <c r="Q562" s="1">
        <v>1</v>
      </c>
    </row>
    <row r="563" spans="2:17" x14ac:dyDescent="0.2">
      <c r="D563" s="1" t="s">
        <v>353</v>
      </c>
      <c r="E563" s="1">
        <v>1400012298</v>
      </c>
      <c r="G563" s="1" t="s">
        <v>114</v>
      </c>
      <c r="I563" s="1" t="s">
        <v>114</v>
      </c>
      <c r="K563" s="2">
        <v>-213000</v>
      </c>
      <c r="L563" s="1" t="s">
        <v>23</v>
      </c>
      <c r="N563" s="2">
        <v>-213000</v>
      </c>
      <c r="O563" s="1" t="s">
        <v>23</v>
      </c>
      <c r="P563" s="1" t="s">
        <v>476</v>
      </c>
      <c r="Q563" s="1">
        <v>1</v>
      </c>
    </row>
    <row r="564" spans="2:17" x14ac:dyDescent="0.2">
      <c r="D564" s="1" t="s">
        <v>353</v>
      </c>
      <c r="E564" s="1">
        <v>1400012298</v>
      </c>
      <c r="G564" s="1" t="s">
        <v>114</v>
      </c>
      <c r="I564" s="1" t="s">
        <v>114</v>
      </c>
      <c r="K564" s="2">
        <v>-395900</v>
      </c>
      <c r="L564" s="1" t="s">
        <v>23</v>
      </c>
      <c r="N564" s="2">
        <v>-395900</v>
      </c>
      <c r="O564" s="1" t="s">
        <v>23</v>
      </c>
      <c r="P564" s="1" t="s">
        <v>477</v>
      </c>
      <c r="Q564" s="1">
        <v>1</v>
      </c>
    </row>
    <row r="565" spans="2:17" x14ac:dyDescent="0.2">
      <c r="D565" s="1" t="s">
        <v>353</v>
      </c>
      <c r="E565" s="1">
        <v>1400012298</v>
      </c>
      <c r="G565" s="1" t="s">
        <v>114</v>
      </c>
      <c r="I565" s="1" t="s">
        <v>114</v>
      </c>
      <c r="K565" s="2">
        <v>-172394</v>
      </c>
      <c r="L565" s="1" t="s">
        <v>23</v>
      </c>
      <c r="N565" s="2">
        <v>-172394</v>
      </c>
      <c r="O565" s="1" t="s">
        <v>23</v>
      </c>
      <c r="P565" s="1" t="s">
        <v>478</v>
      </c>
      <c r="Q565" s="1">
        <v>1</v>
      </c>
    </row>
    <row r="566" spans="2:17" x14ac:dyDescent="0.2">
      <c r="D566" s="1" t="s">
        <v>353</v>
      </c>
      <c r="E566" s="1">
        <v>1400012298</v>
      </c>
      <c r="G566" s="1" t="s">
        <v>114</v>
      </c>
      <c r="I566" s="1" t="s">
        <v>114</v>
      </c>
      <c r="K566" s="2">
        <v>-194801</v>
      </c>
      <c r="L566" s="1" t="s">
        <v>23</v>
      </c>
      <c r="N566" s="2">
        <v>-194801</v>
      </c>
      <c r="O566" s="1" t="s">
        <v>23</v>
      </c>
      <c r="P566" s="1" t="s">
        <v>479</v>
      </c>
      <c r="Q566" s="1">
        <v>1</v>
      </c>
    </row>
    <row r="567" spans="2:17" x14ac:dyDescent="0.2">
      <c r="D567" s="1" t="s">
        <v>353</v>
      </c>
      <c r="E567" s="1">
        <v>1400012299</v>
      </c>
      <c r="G567" s="1" t="s">
        <v>84</v>
      </c>
      <c r="I567" s="1" t="s">
        <v>84</v>
      </c>
      <c r="K567" s="2">
        <v>-57295.76</v>
      </c>
      <c r="L567" s="1" t="s">
        <v>23</v>
      </c>
      <c r="N567" s="2">
        <v>-57295.76</v>
      </c>
      <c r="O567" s="1" t="s">
        <v>23</v>
      </c>
      <c r="P567" s="1" t="s">
        <v>480</v>
      </c>
      <c r="Q567" s="1">
        <v>1</v>
      </c>
    </row>
    <row r="568" spans="2:17" x14ac:dyDescent="0.2">
      <c r="D568" s="1" t="s">
        <v>353</v>
      </c>
      <c r="E568" s="1">
        <v>1400012299</v>
      </c>
      <c r="G568" s="1" t="s">
        <v>84</v>
      </c>
      <c r="I568" s="1" t="s">
        <v>84</v>
      </c>
      <c r="K568" s="2">
        <v>-250630</v>
      </c>
      <c r="L568" s="1" t="s">
        <v>23</v>
      </c>
      <c r="N568" s="2">
        <v>-250630</v>
      </c>
      <c r="O568" s="1" t="s">
        <v>23</v>
      </c>
      <c r="P568" s="1" t="s">
        <v>481</v>
      </c>
      <c r="Q568" s="1">
        <v>1</v>
      </c>
    </row>
    <row r="569" spans="2:17" x14ac:dyDescent="0.2">
      <c r="D569" s="1" t="s">
        <v>353</v>
      </c>
      <c r="E569" s="1">
        <v>1400012299</v>
      </c>
      <c r="G569" s="1" t="s">
        <v>84</v>
      </c>
      <c r="I569" s="1" t="s">
        <v>84</v>
      </c>
      <c r="K569" s="2">
        <v>-431413.4</v>
      </c>
      <c r="L569" s="1" t="s">
        <v>23</v>
      </c>
      <c r="N569" s="2">
        <v>-431413.4</v>
      </c>
      <c r="O569" s="1" t="s">
        <v>23</v>
      </c>
      <c r="P569" s="1" t="s">
        <v>482</v>
      </c>
      <c r="Q569" s="1">
        <v>1</v>
      </c>
    </row>
    <row r="570" spans="2:17" x14ac:dyDescent="0.2">
      <c r="D570" s="1" t="s">
        <v>353</v>
      </c>
      <c r="E570" s="1">
        <v>1400012299</v>
      </c>
      <c r="G570" s="1" t="s">
        <v>84</v>
      </c>
      <c r="I570" s="1" t="s">
        <v>84</v>
      </c>
      <c r="K570" s="2">
        <v>-301750</v>
      </c>
      <c r="L570" s="1" t="s">
        <v>23</v>
      </c>
      <c r="N570" s="2">
        <v>-301750</v>
      </c>
      <c r="O570" s="1" t="s">
        <v>23</v>
      </c>
      <c r="P570" s="1" t="s">
        <v>483</v>
      </c>
      <c r="Q570" s="1">
        <v>1</v>
      </c>
    </row>
    <row r="571" spans="2:17" x14ac:dyDescent="0.2">
      <c r="D571" s="1" t="s">
        <v>353</v>
      </c>
      <c r="E571" s="1">
        <v>1400012303</v>
      </c>
      <c r="G571" s="1" t="s">
        <v>124</v>
      </c>
      <c r="I571" s="1" t="s">
        <v>124</v>
      </c>
      <c r="K571" s="2">
        <v>-1615.19</v>
      </c>
      <c r="L571" s="1" t="s">
        <v>23</v>
      </c>
      <c r="N571" s="2">
        <v>-1615.19</v>
      </c>
      <c r="O571" s="1" t="s">
        <v>23</v>
      </c>
      <c r="P571" s="1" t="s">
        <v>484</v>
      </c>
      <c r="Q571" s="1">
        <v>1</v>
      </c>
    </row>
    <row r="572" spans="2:17" x14ac:dyDescent="0.2">
      <c r="D572" s="1" t="s">
        <v>353</v>
      </c>
      <c r="E572" s="1">
        <v>1400012303</v>
      </c>
      <c r="G572" s="1" t="s">
        <v>124</v>
      </c>
      <c r="I572" s="1" t="s">
        <v>124</v>
      </c>
      <c r="K572" s="2">
        <v>-112428</v>
      </c>
      <c r="L572" s="1" t="s">
        <v>23</v>
      </c>
      <c r="N572" s="2">
        <v>-112428</v>
      </c>
      <c r="O572" s="1" t="s">
        <v>23</v>
      </c>
      <c r="P572" s="1" t="s">
        <v>485</v>
      </c>
      <c r="Q572" s="1">
        <v>1</v>
      </c>
    </row>
    <row r="573" spans="2:17" x14ac:dyDescent="0.2">
      <c r="D573" s="1" t="s">
        <v>353</v>
      </c>
      <c r="E573" s="1">
        <v>1400012303</v>
      </c>
      <c r="G573" s="1" t="s">
        <v>124</v>
      </c>
      <c r="I573" s="1" t="s">
        <v>124</v>
      </c>
      <c r="K573" s="2">
        <v>-137505.24</v>
      </c>
      <c r="L573" s="1" t="s">
        <v>23</v>
      </c>
      <c r="N573" s="2">
        <v>-137505.24</v>
      </c>
      <c r="O573" s="1" t="s">
        <v>23</v>
      </c>
      <c r="P573" s="1" t="s">
        <v>480</v>
      </c>
      <c r="Q573" s="1">
        <v>1</v>
      </c>
    </row>
    <row r="575" spans="2:17" x14ac:dyDescent="0.2">
      <c r="B575" s="1" t="s">
        <v>41</v>
      </c>
      <c r="K575" s="2">
        <v>-5860513.6299999999</v>
      </c>
      <c r="L575" s="1" t="s">
        <v>23</v>
      </c>
      <c r="N575" s="2">
        <v>-5860513.6299999999</v>
      </c>
      <c r="O575" s="1" t="s">
        <v>23</v>
      </c>
    </row>
    <row r="577" spans="1:17" x14ac:dyDescent="0.2">
      <c r="A577" s="4"/>
      <c r="B577" s="4" t="s">
        <v>42</v>
      </c>
      <c r="C577" s="4" t="s">
        <v>141</v>
      </c>
      <c r="D577" s="4"/>
      <c r="E577" s="4"/>
      <c r="F577" s="4"/>
      <c r="G577" s="4"/>
      <c r="H577" s="4"/>
      <c r="I577" s="4"/>
      <c r="J577" s="4"/>
      <c r="K577" s="5">
        <v>-5860513.6299999999</v>
      </c>
      <c r="L577" s="4" t="s">
        <v>23</v>
      </c>
      <c r="M577" s="4"/>
      <c r="N577" s="5">
        <v>-5860513.6299999999</v>
      </c>
      <c r="O577" s="4" t="s">
        <v>23</v>
      </c>
      <c r="P577" s="4"/>
      <c r="Q577" s="4"/>
    </row>
    <row r="579" spans="1:17" x14ac:dyDescent="0.2">
      <c r="A579" s="1" t="s">
        <v>0</v>
      </c>
      <c r="F579" s="1">
        <v>501114</v>
      </c>
    </row>
    <row r="580" spans="1:17" x14ac:dyDescent="0.2">
      <c r="A580" s="1" t="s">
        <v>1</v>
      </c>
      <c r="F580" s="1" t="s">
        <v>2</v>
      </c>
    </row>
    <row r="582" spans="1:17" x14ac:dyDescent="0.2">
      <c r="A582" s="1" t="s">
        <v>3</v>
      </c>
      <c r="F582" s="1" t="s">
        <v>157</v>
      </c>
    </row>
    <row r="583" spans="1:17" x14ac:dyDescent="0.2">
      <c r="A583" s="1" t="s">
        <v>5</v>
      </c>
      <c r="F583" s="1" t="s">
        <v>237</v>
      </c>
    </row>
    <row r="586" spans="1:17" x14ac:dyDescent="0.2">
      <c r="C586" s="1" t="s">
        <v>7</v>
      </c>
      <c r="D586" s="1" t="s">
        <v>8</v>
      </c>
      <c r="E586" s="1" t="s">
        <v>9</v>
      </c>
      <c r="G586" s="1" t="s">
        <v>10</v>
      </c>
      <c r="H586" s="1" t="s">
        <v>11</v>
      </c>
      <c r="I586" s="1" t="s">
        <v>12</v>
      </c>
      <c r="J586" s="1" t="s">
        <v>13</v>
      </c>
      <c r="K586" s="1" t="s">
        <v>14</v>
      </c>
      <c r="L586" s="1" t="s">
        <v>15</v>
      </c>
      <c r="M586" s="1" t="s">
        <v>16</v>
      </c>
      <c r="N586" s="1" t="s">
        <v>17</v>
      </c>
      <c r="O586" s="1" t="s">
        <v>18</v>
      </c>
      <c r="P586" s="1" t="s">
        <v>19</v>
      </c>
      <c r="Q586" s="1" t="s">
        <v>20</v>
      </c>
    </row>
    <row r="588" spans="1:17" x14ac:dyDescent="0.2">
      <c r="D588" s="1" t="s">
        <v>353</v>
      </c>
      <c r="E588" s="1">
        <v>1400012453</v>
      </c>
      <c r="G588" s="1" t="s">
        <v>59</v>
      </c>
      <c r="I588" s="1" t="s">
        <v>59</v>
      </c>
      <c r="K588" s="2">
        <v>-31305.39</v>
      </c>
      <c r="L588" s="1" t="s">
        <v>23</v>
      </c>
      <c r="N588" s="2">
        <v>-31305.39</v>
      </c>
      <c r="O588" s="1" t="s">
        <v>23</v>
      </c>
      <c r="P588" s="1" t="s">
        <v>486</v>
      </c>
      <c r="Q588" s="1">
        <v>1</v>
      </c>
    </row>
    <row r="590" spans="1:17" x14ac:dyDescent="0.2">
      <c r="B590" s="1" t="s">
        <v>41</v>
      </c>
      <c r="K590" s="2">
        <v>-31305.39</v>
      </c>
      <c r="L590" s="1" t="s">
        <v>23</v>
      </c>
      <c r="N590" s="2">
        <v>-31305.39</v>
      </c>
      <c r="O590" s="1" t="s">
        <v>23</v>
      </c>
    </row>
    <row r="592" spans="1:17" x14ac:dyDescent="0.2">
      <c r="A592" s="4"/>
      <c r="B592" s="4" t="s">
        <v>42</v>
      </c>
      <c r="C592" s="4" t="s">
        <v>487</v>
      </c>
      <c r="D592" s="4"/>
      <c r="E592" s="4"/>
      <c r="F592" s="4"/>
      <c r="G592" s="4"/>
      <c r="H592" s="4"/>
      <c r="I592" s="4"/>
      <c r="J592" s="4"/>
      <c r="K592" s="5">
        <v>-31305.39</v>
      </c>
      <c r="L592" s="4" t="s">
        <v>23</v>
      </c>
      <c r="M592" s="4"/>
      <c r="N592" s="5">
        <v>-31305.39</v>
      </c>
      <c r="O592" s="4" t="s">
        <v>23</v>
      </c>
      <c r="P592" s="4"/>
      <c r="Q592" s="4"/>
    </row>
    <row r="594" spans="1:17" x14ac:dyDescent="0.2">
      <c r="A594" s="1" t="s">
        <v>0</v>
      </c>
      <c r="F594" s="1">
        <v>501116</v>
      </c>
    </row>
    <row r="595" spans="1:17" x14ac:dyDescent="0.2">
      <c r="A595" s="1" t="s">
        <v>1</v>
      </c>
      <c r="F595" s="1" t="s">
        <v>2</v>
      </c>
    </row>
    <row r="597" spans="1:17" x14ac:dyDescent="0.2">
      <c r="A597" s="1" t="s">
        <v>3</v>
      </c>
      <c r="F597" s="1" t="s">
        <v>488</v>
      </c>
    </row>
    <row r="598" spans="1:17" x14ac:dyDescent="0.2">
      <c r="A598" s="1" t="s">
        <v>5</v>
      </c>
    </row>
    <row r="601" spans="1:17" x14ac:dyDescent="0.2">
      <c r="C601" s="1" t="s">
        <v>7</v>
      </c>
      <c r="D601" s="1" t="s">
        <v>8</v>
      </c>
      <c r="E601" s="1" t="s">
        <v>9</v>
      </c>
      <c r="G601" s="1" t="s">
        <v>10</v>
      </c>
      <c r="H601" s="1" t="s">
        <v>11</v>
      </c>
      <c r="I601" s="1" t="s">
        <v>12</v>
      </c>
      <c r="J601" s="1" t="s">
        <v>13</v>
      </c>
      <c r="K601" s="1" t="s">
        <v>14</v>
      </c>
      <c r="L601" s="1" t="s">
        <v>15</v>
      </c>
      <c r="M601" s="1" t="s">
        <v>16</v>
      </c>
      <c r="N601" s="1" t="s">
        <v>17</v>
      </c>
      <c r="O601" s="1" t="s">
        <v>18</v>
      </c>
      <c r="P601" s="1" t="s">
        <v>19</v>
      </c>
      <c r="Q601" s="1" t="s">
        <v>20</v>
      </c>
    </row>
    <row r="603" spans="1:17" x14ac:dyDescent="0.2">
      <c r="D603" s="1" t="s">
        <v>353</v>
      </c>
      <c r="E603" s="1">
        <v>1400012315</v>
      </c>
      <c r="G603" s="1" t="s">
        <v>45</v>
      </c>
      <c r="I603" s="1" t="s">
        <v>45</v>
      </c>
      <c r="K603" s="2">
        <v>-1261888.8899999999</v>
      </c>
      <c r="L603" s="1" t="s">
        <v>23</v>
      </c>
      <c r="N603" s="2">
        <v>-1261888.8899999999</v>
      </c>
      <c r="O603" s="1" t="s">
        <v>23</v>
      </c>
      <c r="P603" s="1" t="s">
        <v>489</v>
      </c>
      <c r="Q603" s="1">
        <v>1</v>
      </c>
    </row>
    <row r="605" spans="1:17" x14ac:dyDescent="0.2">
      <c r="B605" s="1" t="s">
        <v>41</v>
      </c>
      <c r="K605" s="2">
        <v>-1261888.8899999999</v>
      </c>
      <c r="L605" s="1" t="s">
        <v>23</v>
      </c>
      <c r="N605" s="2">
        <v>-1261888.8899999999</v>
      </c>
      <c r="O605" s="1" t="s">
        <v>23</v>
      </c>
    </row>
    <row r="607" spans="1:17" x14ac:dyDescent="0.2">
      <c r="A607" s="4"/>
      <c r="B607" s="4" t="s">
        <v>42</v>
      </c>
      <c r="C607" s="4" t="s">
        <v>490</v>
      </c>
      <c r="D607" s="4"/>
      <c r="E607" s="4"/>
      <c r="F607" s="4"/>
      <c r="G607" s="4"/>
      <c r="H607" s="4"/>
      <c r="I607" s="4"/>
      <c r="J607" s="4"/>
      <c r="K607" s="5">
        <v>-1261888.8899999999</v>
      </c>
      <c r="L607" s="4" t="s">
        <v>23</v>
      </c>
      <c r="M607" s="4"/>
      <c r="N607" s="5">
        <v>-1261888.8899999999</v>
      </c>
      <c r="O607" s="4" t="s">
        <v>23</v>
      </c>
      <c r="P607" s="4"/>
      <c r="Q607" s="4"/>
    </row>
    <row r="609" spans="1:17" x14ac:dyDescent="0.2">
      <c r="A609" s="1" t="s">
        <v>0</v>
      </c>
      <c r="F609" s="1">
        <v>501118</v>
      </c>
    </row>
    <row r="610" spans="1:17" x14ac:dyDescent="0.2">
      <c r="A610" s="1" t="s">
        <v>1</v>
      </c>
      <c r="F610" s="1" t="s">
        <v>2</v>
      </c>
    </row>
    <row r="612" spans="1:17" x14ac:dyDescent="0.2">
      <c r="A612" s="1" t="s">
        <v>3</v>
      </c>
      <c r="F612" s="1" t="s">
        <v>491</v>
      </c>
    </row>
    <row r="613" spans="1:17" x14ac:dyDescent="0.2">
      <c r="A613" s="1" t="s">
        <v>5</v>
      </c>
      <c r="F613" s="1" t="s">
        <v>237</v>
      </c>
    </row>
    <row r="616" spans="1:17" x14ac:dyDescent="0.2">
      <c r="C616" s="1" t="s">
        <v>7</v>
      </c>
      <c r="D616" s="1" t="s">
        <v>8</v>
      </c>
      <c r="E616" s="1" t="s">
        <v>9</v>
      </c>
      <c r="G616" s="1" t="s">
        <v>10</v>
      </c>
      <c r="H616" s="1" t="s">
        <v>11</v>
      </c>
      <c r="I616" s="1" t="s">
        <v>12</v>
      </c>
      <c r="J616" s="1" t="s">
        <v>13</v>
      </c>
      <c r="K616" s="1" t="s">
        <v>14</v>
      </c>
      <c r="L616" s="1" t="s">
        <v>15</v>
      </c>
      <c r="M616" s="1" t="s">
        <v>16</v>
      </c>
      <c r="N616" s="1" t="s">
        <v>17</v>
      </c>
      <c r="O616" s="1" t="s">
        <v>18</v>
      </c>
      <c r="P616" s="1" t="s">
        <v>19</v>
      </c>
      <c r="Q616" s="1" t="s">
        <v>20</v>
      </c>
    </row>
    <row r="618" spans="1:17" x14ac:dyDescent="0.2">
      <c r="D618" s="1" t="s">
        <v>353</v>
      </c>
      <c r="E618" s="1">
        <v>1400012324</v>
      </c>
      <c r="G618" s="1" t="s">
        <v>100</v>
      </c>
      <c r="I618" s="1" t="s">
        <v>100</v>
      </c>
      <c r="K618" s="2">
        <v>-86269.47</v>
      </c>
      <c r="L618" s="1" t="s">
        <v>23</v>
      </c>
      <c r="N618" s="2">
        <v>-86269.47</v>
      </c>
      <c r="O618" s="1" t="s">
        <v>23</v>
      </c>
      <c r="P618" s="1" t="s">
        <v>492</v>
      </c>
      <c r="Q618" s="1">
        <v>1</v>
      </c>
    </row>
    <row r="620" spans="1:17" x14ac:dyDescent="0.2">
      <c r="B620" s="1" t="s">
        <v>41</v>
      </c>
      <c r="K620" s="2">
        <v>-86269.47</v>
      </c>
      <c r="L620" s="1" t="s">
        <v>23</v>
      </c>
      <c r="N620" s="2">
        <v>-86269.47</v>
      </c>
      <c r="O620" s="1" t="s">
        <v>23</v>
      </c>
    </row>
    <row r="622" spans="1:17" x14ac:dyDescent="0.2">
      <c r="A622" s="4"/>
      <c r="B622" s="4" t="s">
        <v>42</v>
      </c>
      <c r="C622" s="4" t="s">
        <v>493</v>
      </c>
      <c r="D622" s="4"/>
      <c r="E622" s="4"/>
      <c r="F622" s="4"/>
      <c r="G622" s="4"/>
      <c r="H622" s="4"/>
      <c r="I622" s="4"/>
      <c r="J622" s="4"/>
      <c r="K622" s="5">
        <v>-86269.47</v>
      </c>
      <c r="L622" s="4" t="s">
        <v>23</v>
      </c>
      <c r="M622" s="4"/>
      <c r="N622" s="5">
        <v>-86269.47</v>
      </c>
      <c r="O622" s="4" t="s">
        <v>23</v>
      </c>
      <c r="P622" s="4"/>
      <c r="Q622" s="4"/>
    </row>
    <row r="624" spans="1:17" x14ac:dyDescent="0.2">
      <c r="A624" s="1" t="s">
        <v>0</v>
      </c>
      <c r="F624" s="1">
        <v>501119</v>
      </c>
    </row>
    <row r="625" spans="1:17" x14ac:dyDescent="0.2">
      <c r="A625" s="1" t="s">
        <v>1</v>
      </c>
      <c r="F625" s="1" t="s">
        <v>2</v>
      </c>
    </row>
    <row r="627" spans="1:17" x14ac:dyDescent="0.2">
      <c r="A627" s="1" t="s">
        <v>3</v>
      </c>
      <c r="F627" s="1" t="s">
        <v>142</v>
      </c>
    </row>
    <row r="628" spans="1:17" x14ac:dyDescent="0.2">
      <c r="A628" s="1" t="s">
        <v>5</v>
      </c>
      <c r="F628" s="1" t="s">
        <v>63</v>
      </c>
    </row>
    <row r="631" spans="1:17" x14ac:dyDescent="0.2">
      <c r="C631" s="1" t="s">
        <v>7</v>
      </c>
      <c r="D631" s="1" t="s">
        <v>8</v>
      </c>
      <c r="E631" s="1" t="s">
        <v>9</v>
      </c>
      <c r="G631" s="1" t="s">
        <v>10</v>
      </c>
      <c r="H631" s="1" t="s">
        <v>11</v>
      </c>
      <c r="I631" s="1" t="s">
        <v>12</v>
      </c>
      <c r="J631" s="1" t="s">
        <v>13</v>
      </c>
      <c r="K631" s="1" t="s">
        <v>14</v>
      </c>
      <c r="L631" s="1" t="s">
        <v>15</v>
      </c>
      <c r="M631" s="1" t="s">
        <v>16</v>
      </c>
      <c r="N631" s="1" t="s">
        <v>17</v>
      </c>
      <c r="O631" s="1" t="s">
        <v>18</v>
      </c>
      <c r="P631" s="1" t="s">
        <v>19</v>
      </c>
      <c r="Q631" s="1" t="s">
        <v>20</v>
      </c>
    </row>
    <row r="633" spans="1:17" x14ac:dyDescent="0.2">
      <c r="D633" s="1" t="s">
        <v>353</v>
      </c>
      <c r="E633" s="1">
        <v>1400012412</v>
      </c>
      <c r="G633" s="1" t="s">
        <v>37</v>
      </c>
      <c r="I633" s="1" t="s">
        <v>37</v>
      </c>
      <c r="K633" s="2">
        <v>-746594.64</v>
      </c>
      <c r="L633" s="1" t="s">
        <v>23</v>
      </c>
      <c r="N633" s="2">
        <v>-746594.64</v>
      </c>
      <c r="O633" s="1" t="s">
        <v>23</v>
      </c>
      <c r="P633" s="1" t="s">
        <v>494</v>
      </c>
      <c r="Q633" s="1">
        <v>1</v>
      </c>
    </row>
    <row r="635" spans="1:17" x14ac:dyDescent="0.2">
      <c r="B635" s="1" t="s">
        <v>41</v>
      </c>
      <c r="K635" s="2">
        <v>-746594.64</v>
      </c>
      <c r="L635" s="1" t="s">
        <v>23</v>
      </c>
      <c r="N635" s="2">
        <v>-746594.64</v>
      </c>
      <c r="O635" s="1" t="s">
        <v>23</v>
      </c>
    </row>
    <row r="637" spans="1:17" x14ac:dyDescent="0.2">
      <c r="A637" s="4"/>
      <c r="B637" s="4" t="s">
        <v>42</v>
      </c>
      <c r="C637" s="4" t="s">
        <v>145</v>
      </c>
      <c r="D637" s="4"/>
      <c r="E637" s="4"/>
      <c r="F637" s="4"/>
      <c r="G637" s="4"/>
      <c r="H637" s="4"/>
      <c r="I637" s="4"/>
      <c r="J637" s="4"/>
      <c r="K637" s="5">
        <v>-746594.64</v>
      </c>
      <c r="L637" s="4" t="s">
        <v>23</v>
      </c>
      <c r="M637" s="4"/>
      <c r="N637" s="5">
        <v>-746594.64</v>
      </c>
      <c r="O637" s="4" t="s">
        <v>23</v>
      </c>
      <c r="P637" s="4"/>
      <c r="Q637" s="4"/>
    </row>
    <row r="639" spans="1:17" x14ac:dyDescent="0.2">
      <c r="A639" s="1" t="s">
        <v>0</v>
      </c>
      <c r="F639" s="1">
        <v>501121</v>
      </c>
    </row>
    <row r="640" spans="1:17" x14ac:dyDescent="0.2">
      <c r="A640" s="1" t="s">
        <v>1</v>
      </c>
      <c r="F640" s="1" t="s">
        <v>2</v>
      </c>
    </row>
    <row r="642" spans="1:17" x14ac:dyDescent="0.2">
      <c r="A642" s="1" t="s">
        <v>3</v>
      </c>
      <c r="F642" s="1" t="s">
        <v>495</v>
      </c>
    </row>
    <row r="643" spans="1:17" x14ac:dyDescent="0.2">
      <c r="A643" s="1" t="s">
        <v>5</v>
      </c>
      <c r="F643" s="1" t="s">
        <v>241</v>
      </c>
    </row>
    <row r="646" spans="1:17" x14ac:dyDescent="0.2">
      <c r="C646" s="1" t="s">
        <v>7</v>
      </c>
      <c r="D646" s="1" t="s">
        <v>8</v>
      </c>
      <c r="E646" s="1" t="s">
        <v>9</v>
      </c>
      <c r="G646" s="1" t="s">
        <v>10</v>
      </c>
      <c r="H646" s="1" t="s">
        <v>11</v>
      </c>
      <c r="I646" s="1" t="s">
        <v>12</v>
      </c>
      <c r="J646" s="1" t="s">
        <v>13</v>
      </c>
      <c r="K646" s="1" t="s">
        <v>14</v>
      </c>
      <c r="L646" s="1" t="s">
        <v>15</v>
      </c>
      <c r="M646" s="1" t="s">
        <v>16</v>
      </c>
      <c r="N646" s="1" t="s">
        <v>17</v>
      </c>
      <c r="O646" s="1" t="s">
        <v>18</v>
      </c>
      <c r="P646" s="1" t="s">
        <v>19</v>
      </c>
      <c r="Q646" s="1" t="s">
        <v>20</v>
      </c>
    </row>
    <row r="648" spans="1:17" x14ac:dyDescent="0.2">
      <c r="D648" s="1" t="s">
        <v>353</v>
      </c>
      <c r="E648" s="1">
        <v>1400012314</v>
      </c>
      <c r="G648" s="1" t="s">
        <v>143</v>
      </c>
      <c r="I648" s="1" t="s">
        <v>143</v>
      </c>
      <c r="K648" s="2">
        <v>-832160.98</v>
      </c>
      <c r="L648" s="1" t="s">
        <v>23</v>
      </c>
      <c r="N648" s="2">
        <v>-832160.98</v>
      </c>
      <c r="O648" s="1" t="s">
        <v>23</v>
      </c>
      <c r="P648" s="1" t="s">
        <v>496</v>
      </c>
      <c r="Q648" s="1">
        <v>1</v>
      </c>
    </row>
    <row r="650" spans="1:17" x14ac:dyDescent="0.2">
      <c r="B650" s="1" t="s">
        <v>41</v>
      </c>
      <c r="K650" s="2">
        <v>-832160.98</v>
      </c>
      <c r="L650" s="1" t="s">
        <v>23</v>
      </c>
      <c r="N650" s="2">
        <v>-832160.98</v>
      </c>
      <c r="O650" s="1" t="s">
        <v>23</v>
      </c>
    </row>
    <row r="652" spans="1:17" x14ac:dyDescent="0.2">
      <c r="A652" s="4"/>
      <c r="B652" s="4" t="s">
        <v>42</v>
      </c>
      <c r="C652" s="4" t="s">
        <v>497</v>
      </c>
      <c r="D652" s="4"/>
      <c r="E652" s="4"/>
      <c r="F652" s="4"/>
      <c r="G652" s="4"/>
      <c r="H652" s="4"/>
      <c r="I652" s="4"/>
      <c r="J652" s="4"/>
      <c r="K652" s="5">
        <v>-832160.98</v>
      </c>
      <c r="L652" s="4" t="s">
        <v>23</v>
      </c>
      <c r="M652" s="4"/>
      <c r="N652" s="5">
        <v>-832160.98</v>
      </c>
      <c r="O652" s="4" t="s">
        <v>23</v>
      </c>
      <c r="P652" s="4"/>
      <c r="Q652" s="4"/>
    </row>
    <row r="654" spans="1:17" x14ac:dyDescent="0.2">
      <c r="A654" s="1" t="s">
        <v>0</v>
      </c>
      <c r="F654" s="1">
        <v>501122</v>
      </c>
    </row>
    <row r="655" spans="1:17" x14ac:dyDescent="0.2">
      <c r="A655" s="1" t="s">
        <v>1</v>
      </c>
      <c r="F655" s="1" t="s">
        <v>2</v>
      </c>
    </row>
    <row r="657" spans="1:17" x14ac:dyDescent="0.2">
      <c r="A657" s="1" t="s">
        <v>3</v>
      </c>
      <c r="F657" s="1" t="s">
        <v>495</v>
      </c>
    </row>
    <row r="658" spans="1:17" x14ac:dyDescent="0.2">
      <c r="A658" s="1" t="s">
        <v>5</v>
      </c>
      <c r="F658" s="1" t="s">
        <v>346</v>
      </c>
    </row>
    <row r="661" spans="1:17" x14ac:dyDescent="0.2">
      <c r="C661" s="1" t="s">
        <v>7</v>
      </c>
      <c r="D661" s="1" t="s">
        <v>8</v>
      </c>
      <c r="E661" s="1" t="s">
        <v>9</v>
      </c>
      <c r="G661" s="1" t="s">
        <v>10</v>
      </c>
      <c r="H661" s="1" t="s">
        <v>11</v>
      </c>
      <c r="I661" s="1" t="s">
        <v>12</v>
      </c>
      <c r="J661" s="1" t="s">
        <v>13</v>
      </c>
      <c r="K661" s="1" t="s">
        <v>14</v>
      </c>
      <c r="L661" s="1" t="s">
        <v>15</v>
      </c>
      <c r="M661" s="1" t="s">
        <v>16</v>
      </c>
      <c r="N661" s="1" t="s">
        <v>17</v>
      </c>
      <c r="O661" s="1" t="s">
        <v>18</v>
      </c>
      <c r="P661" s="1" t="s">
        <v>19</v>
      </c>
      <c r="Q661" s="1" t="s">
        <v>20</v>
      </c>
    </row>
    <row r="663" spans="1:17" x14ac:dyDescent="0.2">
      <c r="D663" s="1" t="s">
        <v>353</v>
      </c>
      <c r="E663" s="1">
        <v>1400012314</v>
      </c>
      <c r="G663" s="1" t="s">
        <v>143</v>
      </c>
      <c r="I663" s="1" t="s">
        <v>143</v>
      </c>
      <c r="K663" s="2">
        <v>-333333.33</v>
      </c>
      <c r="L663" s="1" t="s">
        <v>23</v>
      </c>
      <c r="N663" s="2">
        <v>-333333.33</v>
      </c>
      <c r="O663" s="1" t="s">
        <v>23</v>
      </c>
      <c r="P663" s="1" t="s">
        <v>498</v>
      </c>
      <c r="Q663" s="1">
        <v>1</v>
      </c>
    </row>
    <row r="665" spans="1:17" x14ac:dyDescent="0.2">
      <c r="B665" s="1" t="s">
        <v>41</v>
      </c>
      <c r="K665" s="2">
        <v>-333333.33</v>
      </c>
      <c r="L665" s="1" t="s">
        <v>23</v>
      </c>
      <c r="N665" s="2">
        <v>-333333.33</v>
      </c>
      <c r="O665" s="1" t="s">
        <v>23</v>
      </c>
    </row>
    <row r="667" spans="1:17" x14ac:dyDescent="0.2">
      <c r="A667" s="4"/>
      <c r="B667" s="4" t="s">
        <v>42</v>
      </c>
      <c r="C667" s="4" t="s">
        <v>499</v>
      </c>
      <c r="D667" s="4"/>
      <c r="E667" s="4"/>
      <c r="F667" s="4"/>
      <c r="G667" s="4"/>
      <c r="H667" s="4"/>
      <c r="I667" s="4"/>
      <c r="J667" s="4"/>
      <c r="K667" s="5">
        <v>-333333.33</v>
      </c>
      <c r="L667" s="4" t="s">
        <v>23</v>
      </c>
      <c r="M667" s="4"/>
      <c r="N667" s="5">
        <v>-333333.33</v>
      </c>
      <c r="O667" s="4" t="s">
        <v>23</v>
      </c>
      <c r="P667" s="4"/>
      <c r="Q667" s="4"/>
    </row>
    <row r="669" spans="1:17" x14ac:dyDescent="0.2">
      <c r="A669" s="1" t="s">
        <v>0</v>
      </c>
      <c r="F669" s="1">
        <v>501124</v>
      </c>
    </row>
    <row r="670" spans="1:17" x14ac:dyDescent="0.2">
      <c r="A670" s="1" t="s">
        <v>1</v>
      </c>
      <c r="F670" s="1" t="s">
        <v>2</v>
      </c>
    </row>
    <row r="672" spans="1:17" x14ac:dyDescent="0.2">
      <c r="A672" s="1" t="s">
        <v>3</v>
      </c>
      <c r="F672" s="1" t="s">
        <v>146</v>
      </c>
    </row>
    <row r="673" spans="1:17" x14ac:dyDescent="0.2">
      <c r="A673" s="1" t="s">
        <v>5</v>
      </c>
      <c r="F673" s="1" t="s">
        <v>147</v>
      </c>
    </row>
    <row r="676" spans="1:17" x14ac:dyDescent="0.2">
      <c r="C676" s="1" t="s">
        <v>7</v>
      </c>
      <c r="D676" s="1" t="s">
        <v>8</v>
      </c>
      <c r="E676" s="1" t="s">
        <v>9</v>
      </c>
      <c r="G676" s="1" t="s">
        <v>10</v>
      </c>
      <c r="H676" s="1" t="s">
        <v>11</v>
      </c>
      <c r="I676" s="1" t="s">
        <v>12</v>
      </c>
      <c r="J676" s="1" t="s">
        <v>13</v>
      </c>
      <c r="K676" s="1" t="s">
        <v>14</v>
      </c>
      <c r="L676" s="1" t="s">
        <v>15</v>
      </c>
      <c r="M676" s="1" t="s">
        <v>16</v>
      </c>
      <c r="N676" s="1" t="s">
        <v>17</v>
      </c>
      <c r="O676" s="1" t="s">
        <v>18</v>
      </c>
      <c r="P676" s="1" t="s">
        <v>19</v>
      </c>
      <c r="Q676" s="1" t="s">
        <v>20</v>
      </c>
    </row>
    <row r="678" spans="1:17" x14ac:dyDescent="0.2">
      <c r="D678" s="1" t="s">
        <v>353</v>
      </c>
      <c r="E678" s="1">
        <v>1400012450</v>
      </c>
      <c r="G678" s="1" t="s">
        <v>39</v>
      </c>
      <c r="I678" s="1" t="s">
        <v>39</v>
      </c>
      <c r="K678" s="2">
        <v>-716490.27</v>
      </c>
      <c r="L678" s="1" t="s">
        <v>23</v>
      </c>
      <c r="N678" s="2">
        <v>-716490.27</v>
      </c>
      <c r="O678" s="1" t="s">
        <v>23</v>
      </c>
      <c r="P678" s="1" t="s">
        <v>500</v>
      </c>
      <c r="Q678" s="1">
        <v>1</v>
      </c>
    </row>
    <row r="680" spans="1:17" x14ac:dyDescent="0.2">
      <c r="B680" s="1" t="s">
        <v>41</v>
      </c>
      <c r="K680" s="2">
        <v>-716490.27</v>
      </c>
      <c r="L680" s="1" t="s">
        <v>23</v>
      </c>
      <c r="N680" s="2">
        <v>-716490.27</v>
      </c>
      <c r="O680" s="1" t="s">
        <v>23</v>
      </c>
    </row>
    <row r="682" spans="1:17" x14ac:dyDescent="0.2">
      <c r="A682" s="4"/>
      <c r="B682" s="4" t="s">
        <v>42</v>
      </c>
      <c r="C682" s="4" t="s">
        <v>150</v>
      </c>
      <c r="D682" s="4"/>
      <c r="E682" s="4"/>
      <c r="F682" s="4"/>
      <c r="G682" s="4"/>
      <c r="H682" s="4"/>
      <c r="I682" s="4"/>
      <c r="J682" s="4"/>
      <c r="K682" s="5">
        <v>-716490.27</v>
      </c>
      <c r="L682" s="4" t="s">
        <v>23</v>
      </c>
      <c r="M682" s="4"/>
      <c r="N682" s="5">
        <v>-716490.27</v>
      </c>
      <c r="O682" s="4" t="s">
        <v>23</v>
      </c>
      <c r="P682" s="4"/>
      <c r="Q682" s="4"/>
    </row>
    <row r="684" spans="1:17" x14ac:dyDescent="0.2">
      <c r="A684" s="1" t="s">
        <v>0</v>
      </c>
      <c r="F684" s="1">
        <v>501126</v>
      </c>
    </row>
    <row r="685" spans="1:17" x14ac:dyDescent="0.2">
      <c r="A685" s="1" t="s">
        <v>1</v>
      </c>
      <c r="F685" s="1" t="s">
        <v>2</v>
      </c>
    </row>
    <row r="687" spans="1:17" x14ac:dyDescent="0.2">
      <c r="A687" s="1" t="s">
        <v>3</v>
      </c>
      <c r="F687" s="1" t="s">
        <v>495</v>
      </c>
    </row>
    <row r="688" spans="1:17" x14ac:dyDescent="0.2">
      <c r="A688" s="1" t="s">
        <v>5</v>
      </c>
      <c r="F688" s="1" t="s">
        <v>436</v>
      </c>
    </row>
    <row r="691" spans="1:17" x14ac:dyDescent="0.2">
      <c r="C691" s="1" t="s">
        <v>7</v>
      </c>
      <c r="D691" s="1" t="s">
        <v>8</v>
      </c>
      <c r="E691" s="1" t="s">
        <v>9</v>
      </c>
      <c r="G691" s="1" t="s">
        <v>10</v>
      </c>
      <c r="H691" s="1" t="s">
        <v>11</v>
      </c>
      <c r="I691" s="1" t="s">
        <v>12</v>
      </c>
      <c r="J691" s="1" t="s">
        <v>13</v>
      </c>
      <c r="K691" s="1" t="s">
        <v>14</v>
      </c>
      <c r="L691" s="1" t="s">
        <v>15</v>
      </c>
      <c r="M691" s="1" t="s">
        <v>16</v>
      </c>
      <c r="N691" s="1" t="s">
        <v>17</v>
      </c>
      <c r="O691" s="1" t="s">
        <v>18</v>
      </c>
      <c r="P691" s="1" t="s">
        <v>19</v>
      </c>
      <c r="Q691" s="1" t="s">
        <v>20</v>
      </c>
    </row>
    <row r="693" spans="1:17" x14ac:dyDescent="0.2">
      <c r="D693" s="1" t="s">
        <v>353</v>
      </c>
      <c r="E693" s="1">
        <v>1400012314</v>
      </c>
      <c r="G693" s="1" t="s">
        <v>143</v>
      </c>
      <c r="I693" s="1" t="s">
        <v>143</v>
      </c>
      <c r="K693" s="2">
        <v>-166666.67000000001</v>
      </c>
      <c r="L693" s="1" t="s">
        <v>23</v>
      </c>
      <c r="N693" s="2">
        <v>-166666.67000000001</v>
      </c>
      <c r="O693" s="1" t="s">
        <v>23</v>
      </c>
      <c r="P693" s="1" t="s">
        <v>501</v>
      </c>
      <c r="Q693" s="1">
        <v>1</v>
      </c>
    </row>
    <row r="695" spans="1:17" x14ac:dyDescent="0.2">
      <c r="B695" s="1" t="s">
        <v>41</v>
      </c>
      <c r="K695" s="2">
        <v>-166666.67000000001</v>
      </c>
      <c r="L695" s="1" t="s">
        <v>23</v>
      </c>
      <c r="N695" s="2">
        <v>-166666.67000000001</v>
      </c>
      <c r="O695" s="1" t="s">
        <v>23</v>
      </c>
    </row>
    <row r="697" spans="1:17" x14ac:dyDescent="0.2">
      <c r="A697" s="4"/>
      <c r="B697" s="4" t="s">
        <v>42</v>
      </c>
      <c r="C697" s="4" t="s">
        <v>502</v>
      </c>
      <c r="D697" s="4"/>
      <c r="E697" s="4"/>
      <c r="F697" s="4"/>
      <c r="G697" s="4"/>
      <c r="H697" s="4"/>
      <c r="I697" s="4"/>
      <c r="J697" s="4"/>
      <c r="K697" s="5">
        <v>-166666.67000000001</v>
      </c>
      <c r="L697" s="4" t="s">
        <v>23</v>
      </c>
      <c r="M697" s="4"/>
      <c r="N697" s="5">
        <v>-166666.67000000001</v>
      </c>
      <c r="O697" s="4" t="s">
        <v>23</v>
      </c>
      <c r="P697" s="4"/>
      <c r="Q697" s="4"/>
    </row>
    <row r="699" spans="1:17" x14ac:dyDescent="0.2">
      <c r="A699" s="1" t="s">
        <v>0</v>
      </c>
      <c r="F699" s="1">
        <v>501127</v>
      </c>
    </row>
    <row r="700" spans="1:17" x14ac:dyDescent="0.2">
      <c r="A700" s="1" t="s">
        <v>1</v>
      </c>
      <c r="F700" s="1" t="s">
        <v>2</v>
      </c>
    </row>
    <row r="702" spans="1:17" x14ac:dyDescent="0.2">
      <c r="A702" s="1" t="s">
        <v>3</v>
      </c>
      <c r="F702" s="1" t="s">
        <v>146</v>
      </c>
    </row>
    <row r="703" spans="1:17" x14ac:dyDescent="0.2">
      <c r="A703" s="1" t="s">
        <v>5</v>
      </c>
      <c r="F703" s="1" t="s">
        <v>237</v>
      </c>
    </row>
    <row r="706" spans="1:17" x14ac:dyDescent="0.2">
      <c r="C706" s="1" t="s">
        <v>7</v>
      </c>
      <c r="D706" s="1" t="s">
        <v>8</v>
      </c>
      <c r="E706" s="1" t="s">
        <v>9</v>
      </c>
      <c r="G706" s="1" t="s">
        <v>10</v>
      </c>
      <c r="H706" s="1" t="s">
        <v>11</v>
      </c>
      <c r="I706" s="1" t="s">
        <v>12</v>
      </c>
      <c r="J706" s="1" t="s">
        <v>13</v>
      </c>
      <c r="K706" s="1" t="s">
        <v>14</v>
      </c>
      <c r="L706" s="1" t="s">
        <v>15</v>
      </c>
      <c r="M706" s="1" t="s">
        <v>16</v>
      </c>
      <c r="N706" s="1" t="s">
        <v>17</v>
      </c>
      <c r="O706" s="1" t="s">
        <v>18</v>
      </c>
      <c r="P706" s="1" t="s">
        <v>19</v>
      </c>
      <c r="Q706" s="1" t="s">
        <v>20</v>
      </c>
    </row>
    <row r="708" spans="1:17" x14ac:dyDescent="0.2">
      <c r="D708" s="1" t="s">
        <v>353</v>
      </c>
      <c r="E708" s="1">
        <v>1400012429</v>
      </c>
      <c r="G708" s="1" t="s">
        <v>100</v>
      </c>
      <c r="I708" s="1" t="s">
        <v>100</v>
      </c>
      <c r="K708" s="2">
        <v>-28933.599999999999</v>
      </c>
      <c r="L708" s="1" t="s">
        <v>23</v>
      </c>
      <c r="N708" s="2">
        <v>-28933.599999999999</v>
      </c>
      <c r="O708" s="1" t="s">
        <v>23</v>
      </c>
      <c r="P708" s="1" t="s">
        <v>503</v>
      </c>
      <c r="Q708" s="1">
        <v>1</v>
      </c>
    </row>
    <row r="710" spans="1:17" x14ac:dyDescent="0.2">
      <c r="B710" s="1" t="s">
        <v>41</v>
      </c>
      <c r="K710" s="2">
        <v>-28933.599999999999</v>
      </c>
      <c r="L710" s="1" t="s">
        <v>23</v>
      </c>
      <c r="N710" s="2">
        <v>-28933.599999999999</v>
      </c>
      <c r="O710" s="1" t="s">
        <v>23</v>
      </c>
    </row>
    <row r="712" spans="1:17" x14ac:dyDescent="0.2">
      <c r="A712" s="4"/>
      <c r="B712" s="4" t="s">
        <v>42</v>
      </c>
      <c r="C712" s="4" t="s">
        <v>504</v>
      </c>
      <c r="D712" s="4"/>
      <c r="E712" s="4"/>
      <c r="F712" s="4"/>
      <c r="G712" s="4"/>
      <c r="H712" s="4"/>
      <c r="I712" s="4"/>
      <c r="J712" s="4"/>
      <c r="K712" s="5">
        <v>-28933.599999999999</v>
      </c>
      <c r="L712" s="4" t="s">
        <v>23</v>
      </c>
      <c r="M712" s="4"/>
      <c r="N712" s="5">
        <v>-28933.599999999999</v>
      </c>
      <c r="O712" s="4" t="s">
        <v>23</v>
      </c>
      <c r="P712" s="4"/>
      <c r="Q712" s="4"/>
    </row>
    <row r="714" spans="1:17" x14ac:dyDescent="0.2">
      <c r="A714" s="1" t="s">
        <v>0</v>
      </c>
      <c r="F714" s="1">
        <v>501128</v>
      </c>
    </row>
    <row r="715" spans="1:17" x14ac:dyDescent="0.2">
      <c r="A715" s="1" t="s">
        <v>1</v>
      </c>
      <c r="F715" s="1" t="s">
        <v>2</v>
      </c>
    </row>
    <row r="717" spans="1:17" x14ac:dyDescent="0.2">
      <c r="A717" s="1" t="s">
        <v>3</v>
      </c>
      <c r="F717" s="1" t="s">
        <v>151</v>
      </c>
    </row>
    <row r="718" spans="1:17" x14ac:dyDescent="0.2">
      <c r="A718" s="1" t="s">
        <v>5</v>
      </c>
      <c r="F718" s="1" t="s">
        <v>152</v>
      </c>
    </row>
    <row r="721" spans="1:17" x14ac:dyDescent="0.2">
      <c r="C721" s="1" t="s">
        <v>7</v>
      </c>
      <c r="D721" s="1" t="s">
        <v>8</v>
      </c>
      <c r="E721" s="1" t="s">
        <v>9</v>
      </c>
      <c r="G721" s="1" t="s">
        <v>10</v>
      </c>
      <c r="H721" s="1" t="s">
        <v>11</v>
      </c>
      <c r="I721" s="1" t="s">
        <v>12</v>
      </c>
      <c r="J721" s="1" t="s">
        <v>13</v>
      </c>
      <c r="K721" s="1" t="s">
        <v>14</v>
      </c>
      <c r="L721" s="1" t="s">
        <v>15</v>
      </c>
      <c r="M721" s="1" t="s">
        <v>16</v>
      </c>
      <c r="N721" s="1" t="s">
        <v>17</v>
      </c>
      <c r="O721" s="1" t="s">
        <v>18</v>
      </c>
      <c r="P721" s="1" t="s">
        <v>19</v>
      </c>
      <c r="Q721" s="1" t="s">
        <v>20</v>
      </c>
    </row>
    <row r="723" spans="1:17" x14ac:dyDescent="0.2">
      <c r="D723" s="1" t="s">
        <v>353</v>
      </c>
      <c r="E723" s="1">
        <v>1400012368</v>
      </c>
      <c r="G723" s="1" t="s">
        <v>100</v>
      </c>
      <c r="I723" s="1" t="s">
        <v>100</v>
      </c>
      <c r="K723" s="2">
        <v>-125511.03999999999</v>
      </c>
      <c r="L723" s="1" t="s">
        <v>23</v>
      </c>
      <c r="N723" s="2">
        <v>-29552.87</v>
      </c>
      <c r="O723" s="1" t="s">
        <v>24</v>
      </c>
      <c r="P723" s="1" t="s">
        <v>505</v>
      </c>
      <c r="Q723" s="1">
        <v>4.2469999999999999</v>
      </c>
    </row>
    <row r="724" spans="1:17" x14ac:dyDescent="0.2">
      <c r="D724" s="1" t="s">
        <v>353</v>
      </c>
      <c r="E724" s="1">
        <v>1400012368</v>
      </c>
      <c r="G724" s="1" t="s">
        <v>100</v>
      </c>
      <c r="I724" s="1" t="s">
        <v>100</v>
      </c>
      <c r="K724" s="2">
        <v>-500142.99</v>
      </c>
      <c r="L724" s="1" t="s">
        <v>23</v>
      </c>
      <c r="N724" s="2">
        <v>-117763.83</v>
      </c>
      <c r="O724" s="1" t="s">
        <v>24</v>
      </c>
      <c r="P724" s="1" t="s">
        <v>506</v>
      </c>
      <c r="Q724" s="1">
        <v>4.2469999999999999</v>
      </c>
    </row>
    <row r="725" spans="1:17" x14ac:dyDescent="0.2">
      <c r="D725" s="1" t="s">
        <v>353</v>
      </c>
      <c r="E725" s="1">
        <v>1400012401</v>
      </c>
      <c r="G725" s="1" t="s">
        <v>32</v>
      </c>
      <c r="I725" s="1" t="s">
        <v>32</v>
      </c>
      <c r="K725" s="2">
        <v>-124445.97</v>
      </c>
      <c r="L725" s="1" t="s">
        <v>23</v>
      </c>
      <c r="N725" s="2">
        <v>-29243.56</v>
      </c>
      <c r="O725" s="1" t="s">
        <v>24</v>
      </c>
      <c r="P725" s="1" t="s">
        <v>506</v>
      </c>
      <c r="Q725" s="1">
        <v>4.2554999999999996</v>
      </c>
    </row>
    <row r="726" spans="1:17" x14ac:dyDescent="0.2">
      <c r="D726" s="1" t="s">
        <v>353</v>
      </c>
      <c r="E726" s="1">
        <v>1400012401</v>
      </c>
      <c r="G726" s="1" t="s">
        <v>32</v>
      </c>
      <c r="I726" s="1" t="s">
        <v>32</v>
      </c>
      <c r="K726" s="2">
        <v>-194251.96</v>
      </c>
      <c r="L726" s="1" t="s">
        <v>23</v>
      </c>
      <c r="N726" s="2">
        <v>-45647.27</v>
      </c>
      <c r="O726" s="1" t="s">
        <v>24</v>
      </c>
      <c r="P726" s="1" t="s">
        <v>507</v>
      </c>
      <c r="Q726" s="1">
        <v>4.2554999999999996</v>
      </c>
    </row>
    <row r="727" spans="1:17" x14ac:dyDescent="0.2">
      <c r="D727" s="1" t="s">
        <v>353</v>
      </c>
      <c r="E727" s="1">
        <v>1400012401</v>
      </c>
      <c r="G727" s="1" t="s">
        <v>32</v>
      </c>
      <c r="I727" s="1" t="s">
        <v>32</v>
      </c>
      <c r="K727" s="2">
        <v>-6652.24</v>
      </c>
      <c r="L727" s="1" t="s">
        <v>23</v>
      </c>
      <c r="N727" s="2">
        <v>-1563.21</v>
      </c>
      <c r="O727" s="1" t="s">
        <v>24</v>
      </c>
      <c r="P727" s="1" t="s">
        <v>508</v>
      </c>
      <c r="Q727" s="1">
        <v>4.2554999999999996</v>
      </c>
    </row>
    <row r="729" spans="1:17" x14ac:dyDescent="0.2">
      <c r="B729" s="1" t="s">
        <v>41</v>
      </c>
      <c r="K729" s="2">
        <v>-951004.2</v>
      </c>
      <c r="L729" s="1" t="s">
        <v>23</v>
      </c>
      <c r="N729" s="2">
        <v>-223770.74</v>
      </c>
      <c r="O729" s="1" t="s">
        <v>24</v>
      </c>
    </row>
    <row r="731" spans="1:17" x14ac:dyDescent="0.2">
      <c r="A731" s="4"/>
      <c r="B731" s="4" t="s">
        <v>42</v>
      </c>
      <c r="C731" s="4" t="s">
        <v>156</v>
      </c>
      <c r="D731" s="4"/>
      <c r="E731" s="4"/>
      <c r="F731" s="4"/>
      <c r="G731" s="4"/>
      <c r="H731" s="4"/>
      <c r="I731" s="4"/>
      <c r="J731" s="4"/>
      <c r="K731" s="5">
        <v>-951004.2</v>
      </c>
      <c r="L731" s="4" t="s">
        <v>23</v>
      </c>
      <c r="M731" s="4"/>
      <c r="N731" s="5">
        <v>-223770.74</v>
      </c>
      <c r="O731" s="4" t="s">
        <v>24</v>
      </c>
      <c r="P731" s="4"/>
      <c r="Q731" s="4"/>
    </row>
    <row r="733" spans="1:17" x14ac:dyDescent="0.2">
      <c r="A733" s="1" t="s">
        <v>0</v>
      </c>
      <c r="F733" s="1">
        <v>501130</v>
      </c>
    </row>
    <row r="734" spans="1:17" x14ac:dyDescent="0.2">
      <c r="A734" s="1" t="s">
        <v>1</v>
      </c>
      <c r="F734" s="1" t="s">
        <v>2</v>
      </c>
    </row>
    <row r="736" spans="1:17" x14ac:dyDescent="0.2">
      <c r="A736" s="1" t="s">
        <v>3</v>
      </c>
      <c r="F736" s="1" t="s">
        <v>509</v>
      </c>
    </row>
    <row r="737" spans="1:17" x14ac:dyDescent="0.2">
      <c r="A737" s="1" t="s">
        <v>5</v>
      </c>
      <c r="F737" s="1" t="s">
        <v>302</v>
      </c>
    </row>
    <row r="740" spans="1:17" x14ac:dyDescent="0.2">
      <c r="C740" s="1" t="s">
        <v>7</v>
      </c>
      <c r="D740" s="1" t="s">
        <v>8</v>
      </c>
      <c r="E740" s="1" t="s">
        <v>9</v>
      </c>
      <c r="G740" s="1" t="s">
        <v>10</v>
      </c>
      <c r="H740" s="1" t="s">
        <v>11</v>
      </c>
      <c r="I740" s="1" t="s">
        <v>12</v>
      </c>
      <c r="J740" s="1" t="s">
        <v>13</v>
      </c>
      <c r="K740" s="1" t="s">
        <v>14</v>
      </c>
      <c r="L740" s="1" t="s">
        <v>15</v>
      </c>
      <c r="M740" s="1" t="s">
        <v>16</v>
      </c>
      <c r="N740" s="1" t="s">
        <v>17</v>
      </c>
      <c r="O740" s="1" t="s">
        <v>18</v>
      </c>
      <c r="P740" s="1" t="s">
        <v>19</v>
      </c>
      <c r="Q740" s="1" t="s">
        <v>20</v>
      </c>
    </row>
    <row r="742" spans="1:17" x14ac:dyDescent="0.2">
      <c r="D742" s="1" t="s">
        <v>353</v>
      </c>
      <c r="E742" s="1">
        <v>103148849</v>
      </c>
      <c r="G742" s="1" t="s">
        <v>124</v>
      </c>
      <c r="I742" s="1" t="s">
        <v>124</v>
      </c>
      <c r="K742" s="2">
        <v>-134054.35</v>
      </c>
      <c r="L742" s="1" t="s">
        <v>23</v>
      </c>
      <c r="N742" s="2">
        <v>-134054.35</v>
      </c>
      <c r="O742" s="1" t="s">
        <v>23</v>
      </c>
      <c r="P742" s="1" t="s">
        <v>510</v>
      </c>
      <c r="Q742" s="1">
        <v>1</v>
      </c>
    </row>
    <row r="744" spans="1:17" x14ac:dyDescent="0.2">
      <c r="B744" s="1" t="s">
        <v>41</v>
      </c>
      <c r="K744" s="2">
        <v>-134054.35</v>
      </c>
      <c r="L744" s="1" t="s">
        <v>23</v>
      </c>
      <c r="N744" s="2">
        <v>-134054.35</v>
      </c>
      <c r="O744" s="1" t="s">
        <v>23</v>
      </c>
    </row>
    <row r="746" spans="1:17" x14ac:dyDescent="0.2">
      <c r="A746" s="4"/>
      <c r="B746" s="4" t="s">
        <v>42</v>
      </c>
      <c r="C746" s="4" t="s">
        <v>511</v>
      </c>
      <c r="D746" s="4"/>
      <c r="E746" s="4"/>
      <c r="F746" s="4"/>
      <c r="G746" s="4"/>
      <c r="H746" s="4"/>
      <c r="I746" s="4"/>
      <c r="J746" s="4"/>
      <c r="K746" s="5">
        <v>-134054.35</v>
      </c>
      <c r="L746" s="4" t="s">
        <v>23</v>
      </c>
      <c r="M746" s="4"/>
      <c r="N746" s="5">
        <v>-134054.35</v>
      </c>
      <c r="O746" s="4" t="s">
        <v>23</v>
      </c>
      <c r="P746" s="4"/>
      <c r="Q746" s="4"/>
    </row>
    <row r="748" spans="1:17" x14ac:dyDescent="0.2">
      <c r="A748" s="1" t="s">
        <v>0</v>
      </c>
      <c r="F748" s="1">
        <v>501133</v>
      </c>
    </row>
    <row r="749" spans="1:17" x14ac:dyDescent="0.2">
      <c r="A749" s="1" t="s">
        <v>1</v>
      </c>
      <c r="F749" s="1" t="s">
        <v>2</v>
      </c>
    </row>
    <row r="751" spans="1:17" x14ac:dyDescent="0.2">
      <c r="A751" s="1" t="s">
        <v>3</v>
      </c>
      <c r="F751" s="1" t="s">
        <v>161</v>
      </c>
    </row>
    <row r="752" spans="1:17" x14ac:dyDescent="0.2">
      <c r="A752" s="1" t="s">
        <v>5</v>
      </c>
      <c r="F752" s="1" t="s">
        <v>63</v>
      </c>
    </row>
    <row r="755" spans="1:17" x14ac:dyDescent="0.2">
      <c r="C755" s="1" t="s">
        <v>7</v>
      </c>
      <c r="D755" s="1" t="s">
        <v>8</v>
      </c>
      <c r="E755" s="1" t="s">
        <v>9</v>
      </c>
      <c r="G755" s="1" t="s">
        <v>10</v>
      </c>
      <c r="H755" s="1" t="s">
        <v>11</v>
      </c>
      <c r="I755" s="1" t="s">
        <v>12</v>
      </c>
      <c r="J755" s="1" t="s">
        <v>13</v>
      </c>
      <c r="K755" s="1" t="s">
        <v>14</v>
      </c>
      <c r="L755" s="1" t="s">
        <v>15</v>
      </c>
      <c r="M755" s="1" t="s">
        <v>16</v>
      </c>
      <c r="N755" s="1" t="s">
        <v>17</v>
      </c>
      <c r="O755" s="1" t="s">
        <v>18</v>
      </c>
      <c r="P755" s="1" t="s">
        <v>19</v>
      </c>
      <c r="Q755" s="1" t="s">
        <v>20</v>
      </c>
    </row>
    <row r="757" spans="1:17" x14ac:dyDescent="0.2">
      <c r="D757" s="1" t="s">
        <v>353</v>
      </c>
      <c r="E757" s="1">
        <v>1400012374</v>
      </c>
      <c r="G757" s="1" t="s">
        <v>143</v>
      </c>
      <c r="I757" s="1" t="s">
        <v>143</v>
      </c>
      <c r="K757" s="2">
        <v>-1034735.23</v>
      </c>
      <c r="L757" s="1" t="s">
        <v>23</v>
      </c>
      <c r="N757" s="2">
        <v>-243897.52</v>
      </c>
      <c r="O757" s="1" t="s">
        <v>24</v>
      </c>
      <c r="P757" s="1" t="s">
        <v>512</v>
      </c>
      <c r="Q757" s="1">
        <v>4.2424999999999997</v>
      </c>
    </row>
    <row r="758" spans="1:17" x14ac:dyDescent="0.2">
      <c r="D758" s="1" t="s">
        <v>353</v>
      </c>
      <c r="E758" s="1">
        <v>1400012374</v>
      </c>
      <c r="G758" s="1" t="s">
        <v>143</v>
      </c>
      <c r="I758" s="1" t="s">
        <v>143</v>
      </c>
      <c r="K758" s="2">
        <v>-2095851.55</v>
      </c>
      <c r="L758" s="1" t="s">
        <v>23</v>
      </c>
      <c r="N758" s="2">
        <v>-494013.33</v>
      </c>
      <c r="O758" s="1" t="s">
        <v>24</v>
      </c>
      <c r="P758" s="1" t="s">
        <v>513</v>
      </c>
      <c r="Q758" s="1">
        <v>4.2424999999999997</v>
      </c>
    </row>
    <row r="759" spans="1:17" x14ac:dyDescent="0.2">
      <c r="D759" s="1" t="s">
        <v>353</v>
      </c>
      <c r="E759" s="1">
        <v>1400012374</v>
      </c>
      <c r="G759" s="1" t="s">
        <v>143</v>
      </c>
      <c r="I759" s="1" t="s">
        <v>143</v>
      </c>
      <c r="K759" s="2">
        <v>-5343.22</v>
      </c>
      <c r="L759" s="1" t="s">
        <v>23</v>
      </c>
      <c r="N759" s="2">
        <v>-1259.45</v>
      </c>
      <c r="O759" s="1" t="s">
        <v>24</v>
      </c>
      <c r="P759" s="1" t="s">
        <v>514</v>
      </c>
      <c r="Q759" s="1">
        <v>4.2424999999999997</v>
      </c>
    </row>
    <row r="760" spans="1:17" x14ac:dyDescent="0.2">
      <c r="D760" s="1" t="s">
        <v>353</v>
      </c>
      <c r="E760" s="1">
        <v>1400012463</v>
      </c>
      <c r="G760" s="1" t="s">
        <v>59</v>
      </c>
      <c r="I760" s="1" t="s">
        <v>59</v>
      </c>
      <c r="K760" s="2">
        <v>-2104449.91</v>
      </c>
      <c r="L760" s="1" t="s">
        <v>23</v>
      </c>
      <c r="N760" s="2">
        <v>-499572.68</v>
      </c>
      <c r="O760" s="1" t="s">
        <v>24</v>
      </c>
      <c r="P760" s="1" t="s">
        <v>514</v>
      </c>
      <c r="Q760" s="1">
        <v>4.2125000000000004</v>
      </c>
    </row>
    <row r="761" spans="1:17" x14ac:dyDescent="0.2">
      <c r="D761" s="1" t="s">
        <v>353</v>
      </c>
      <c r="E761" s="1">
        <v>1400012463</v>
      </c>
      <c r="G761" s="1" t="s">
        <v>59</v>
      </c>
      <c r="I761" s="1" t="s">
        <v>59</v>
      </c>
      <c r="K761" s="2">
        <v>-16204.73</v>
      </c>
      <c r="L761" s="1" t="s">
        <v>23</v>
      </c>
      <c r="N761" s="2">
        <v>-3846.82</v>
      </c>
      <c r="O761" s="1" t="s">
        <v>24</v>
      </c>
      <c r="P761" s="1" t="s">
        <v>515</v>
      </c>
      <c r="Q761" s="1">
        <v>4.2125000000000004</v>
      </c>
    </row>
    <row r="763" spans="1:17" x14ac:dyDescent="0.2">
      <c r="B763" s="1" t="s">
        <v>41</v>
      </c>
      <c r="K763" s="2">
        <v>-5256584.6399999997</v>
      </c>
      <c r="L763" s="1" t="s">
        <v>23</v>
      </c>
      <c r="N763" s="2">
        <v>-1242589.8</v>
      </c>
      <c r="O763" s="1" t="s">
        <v>24</v>
      </c>
    </row>
    <row r="765" spans="1:17" x14ac:dyDescent="0.2">
      <c r="A765" s="4"/>
      <c r="B765" s="4" t="s">
        <v>42</v>
      </c>
      <c r="C765" s="4" t="s">
        <v>167</v>
      </c>
      <c r="D765" s="4"/>
      <c r="E765" s="4"/>
      <c r="F765" s="4"/>
      <c r="G765" s="4"/>
      <c r="H765" s="4"/>
      <c r="I765" s="4"/>
      <c r="J765" s="4"/>
      <c r="K765" s="5">
        <v>-5256584.6399999997</v>
      </c>
      <c r="L765" s="4" t="s">
        <v>23</v>
      </c>
      <c r="M765" s="4"/>
      <c r="N765" s="5">
        <v>-1242589.8</v>
      </c>
      <c r="O765" s="4" t="s">
        <v>24</v>
      </c>
      <c r="P765" s="4"/>
      <c r="Q765" s="4"/>
    </row>
    <row r="767" spans="1:17" x14ac:dyDescent="0.2">
      <c r="A767" s="1" t="s">
        <v>0</v>
      </c>
      <c r="F767" s="1">
        <v>501137</v>
      </c>
    </row>
    <row r="768" spans="1:17" x14ac:dyDescent="0.2">
      <c r="A768" s="1" t="s">
        <v>1</v>
      </c>
      <c r="F768" s="1" t="s">
        <v>2</v>
      </c>
    </row>
    <row r="770" spans="1:17" x14ac:dyDescent="0.2">
      <c r="A770" s="1" t="s">
        <v>3</v>
      </c>
      <c r="F770" s="1" t="s">
        <v>168</v>
      </c>
    </row>
    <row r="771" spans="1:17" x14ac:dyDescent="0.2">
      <c r="A771" s="1" t="s">
        <v>5</v>
      </c>
    </row>
    <row r="774" spans="1:17" x14ac:dyDescent="0.2">
      <c r="C774" s="1" t="s">
        <v>7</v>
      </c>
      <c r="D774" s="1" t="s">
        <v>8</v>
      </c>
      <c r="E774" s="1" t="s">
        <v>9</v>
      </c>
      <c r="G774" s="1" t="s">
        <v>10</v>
      </c>
      <c r="H774" s="1" t="s">
        <v>11</v>
      </c>
      <c r="I774" s="1" t="s">
        <v>12</v>
      </c>
      <c r="J774" s="1" t="s">
        <v>13</v>
      </c>
      <c r="K774" s="1" t="s">
        <v>14</v>
      </c>
      <c r="L774" s="1" t="s">
        <v>15</v>
      </c>
      <c r="M774" s="1" t="s">
        <v>16</v>
      </c>
      <c r="N774" s="1" t="s">
        <v>17</v>
      </c>
      <c r="O774" s="1" t="s">
        <v>18</v>
      </c>
      <c r="P774" s="1" t="s">
        <v>19</v>
      </c>
      <c r="Q774" s="1" t="s">
        <v>20</v>
      </c>
    </row>
    <row r="776" spans="1:17" x14ac:dyDescent="0.2">
      <c r="D776" s="1" t="s">
        <v>353</v>
      </c>
      <c r="E776" s="1">
        <v>1400012338</v>
      </c>
      <c r="G776" s="1" t="s">
        <v>158</v>
      </c>
      <c r="I776" s="1" t="s">
        <v>158</v>
      </c>
      <c r="K776" s="2">
        <v>-346000</v>
      </c>
      <c r="L776" s="1" t="s">
        <v>23</v>
      </c>
      <c r="N776" s="2">
        <v>-346000</v>
      </c>
      <c r="O776" s="1" t="s">
        <v>23</v>
      </c>
      <c r="P776" s="1" t="s">
        <v>516</v>
      </c>
      <c r="Q776" s="1">
        <v>1</v>
      </c>
    </row>
    <row r="777" spans="1:17" x14ac:dyDescent="0.2">
      <c r="D777" s="1" t="s">
        <v>353</v>
      </c>
      <c r="E777" s="1">
        <v>1400012338</v>
      </c>
      <c r="G777" s="1" t="s">
        <v>158</v>
      </c>
      <c r="I777" s="1" t="s">
        <v>158</v>
      </c>
      <c r="K777" s="2">
        <v>-346000</v>
      </c>
      <c r="L777" s="1" t="s">
        <v>23</v>
      </c>
      <c r="N777" s="2">
        <v>-346000</v>
      </c>
      <c r="O777" s="1" t="s">
        <v>23</v>
      </c>
      <c r="P777" s="1" t="s">
        <v>517</v>
      </c>
      <c r="Q777" s="1">
        <v>1</v>
      </c>
    </row>
    <row r="778" spans="1:17" x14ac:dyDescent="0.2">
      <c r="D778" s="1" t="s">
        <v>353</v>
      </c>
      <c r="E778" s="1">
        <v>1400012357</v>
      </c>
      <c r="G778" s="1" t="s">
        <v>65</v>
      </c>
      <c r="I778" s="1" t="s">
        <v>65</v>
      </c>
      <c r="K778" s="2">
        <v>-73137.5</v>
      </c>
      <c r="L778" s="1" t="s">
        <v>23</v>
      </c>
      <c r="N778" s="2">
        <v>-73137.5</v>
      </c>
      <c r="O778" s="1" t="s">
        <v>23</v>
      </c>
      <c r="P778" s="1" t="s">
        <v>518</v>
      </c>
      <c r="Q778" s="1">
        <v>1</v>
      </c>
    </row>
    <row r="779" spans="1:17" x14ac:dyDescent="0.2">
      <c r="D779" s="1" t="s">
        <v>353</v>
      </c>
      <c r="E779" s="1">
        <v>1400012388</v>
      </c>
      <c r="G779" s="1" t="s">
        <v>68</v>
      </c>
      <c r="I779" s="1" t="s">
        <v>68</v>
      </c>
      <c r="K779" s="2">
        <v>-71750</v>
      </c>
      <c r="L779" s="1" t="s">
        <v>23</v>
      </c>
      <c r="N779" s="2">
        <v>-71750</v>
      </c>
      <c r="O779" s="1" t="s">
        <v>23</v>
      </c>
      <c r="P779" s="1" t="s">
        <v>519</v>
      </c>
      <c r="Q779" s="1">
        <v>1</v>
      </c>
    </row>
    <row r="781" spans="1:17" x14ac:dyDescent="0.2">
      <c r="B781" s="1" t="s">
        <v>41</v>
      </c>
      <c r="K781" s="2">
        <v>-836887.5</v>
      </c>
      <c r="L781" s="1" t="s">
        <v>23</v>
      </c>
      <c r="N781" s="2">
        <v>-836887.5</v>
      </c>
      <c r="O781" s="1" t="s">
        <v>23</v>
      </c>
    </row>
    <row r="783" spans="1:17" x14ac:dyDescent="0.2">
      <c r="A783" s="4"/>
      <c r="B783" s="4" t="s">
        <v>42</v>
      </c>
      <c r="C783" s="4" t="s">
        <v>171</v>
      </c>
      <c r="D783" s="4"/>
      <c r="E783" s="4"/>
      <c r="F783" s="4"/>
      <c r="G783" s="4"/>
      <c r="H783" s="4"/>
      <c r="I783" s="4"/>
      <c r="J783" s="4"/>
      <c r="K783" s="5">
        <v>-836887.5</v>
      </c>
      <c r="L783" s="4" t="s">
        <v>23</v>
      </c>
      <c r="M783" s="4"/>
      <c r="N783" s="5">
        <v>-836887.5</v>
      </c>
      <c r="O783" s="4" t="s">
        <v>23</v>
      </c>
      <c r="P783" s="4"/>
      <c r="Q783" s="4"/>
    </row>
    <row r="785" spans="1:17" x14ac:dyDescent="0.2">
      <c r="A785" s="1" t="s">
        <v>0</v>
      </c>
      <c r="F785" s="1">
        <v>501140</v>
      </c>
    </row>
    <row r="786" spans="1:17" x14ac:dyDescent="0.2">
      <c r="A786" s="1" t="s">
        <v>1</v>
      </c>
      <c r="F786" s="1" t="s">
        <v>2</v>
      </c>
    </row>
    <row r="788" spans="1:17" x14ac:dyDescent="0.2">
      <c r="A788" s="1" t="s">
        <v>3</v>
      </c>
      <c r="F788" s="1" t="s">
        <v>172</v>
      </c>
    </row>
    <row r="789" spans="1:17" x14ac:dyDescent="0.2">
      <c r="A789" s="1" t="s">
        <v>5</v>
      </c>
      <c r="F789" s="1" t="s">
        <v>97</v>
      </c>
    </row>
    <row r="792" spans="1:17" x14ac:dyDescent="0.2">
      <c r="C792" s="1" t="s">
        <v>7</v>
      </c>
      <c r="D792" s="1" t="s">
        <v>8</v>
      </c>
      <c r="E792" s="1" t="s">
        <v>9</v>
      </c>
      <c r="G792" s="1" t="s">
        <v>10</v>
      </c>
      <c r="H792" s="1" t="s">
        <v>11</v>
      </c>
      <c r="I792" s="1" t="s">
        <v>12</v>
      </c>
      <c r="J792" s="1" t="s">
        <v>13</v>
      </c>
      <c r="K792" s="1" t="s">
        <v>14</v>
      </c>
      <c r="L792" s="1" t="s">
        <v>15</v>
      </c>
      <c r="M792" s="1" t="s">
        <v>16</v>
      </c>
      <c r="N792" s="1" t="s">
        <v>17</v>
      </c>
      <c r="O792" s="1" t="s">
        <v>18</v>
      </c>
      <c r="P792" s="1" t="s">
        <v>19</v>
      </c>
      <c r="Q792" s="1" t="s">
        <v>20</v>
      </c>
    </row>
    <row r="794" spans="1:17" x14ac:dyDescent="0.2">
      <c r="D794" s="1" t="s">
        <v>353</v>
      </c>
      <c r="E794" s="1">
        <v>1400012367</v>
      </c>
      <c r="G794" s="1" t="s">
        <v>100</v>
      </c>
      <c r="I794" s="1" t="s">
        <v>100</v>
      </c>
      <c r="K794" s="2">
        <v>-862931.83</v>
      </c>
      <c r="L794" s="1" t="s">
        <v>23</v>
      </c>
      <c r="N794" s="2">
        <v>-862931.83</v>
      </c>
      <c r="O794" s="1" t="s">
        <v>23</v>
      </c>
      <c r="P794" s="1" t="s">
        <v>520</v>
      </c>
      <c r="Q794" s="1">
        <v>1</v>
      </c>
    </row>
    <row r="795" spans="1:17" x14ac:dyDescent="0.2">
      <c r="D795" s="1" t="s">
        <v>353</v>
      </c>
      <c r="E795" s="1">
        <v>1400012400</v>
      </c>
      <c r="G795" s="1" t="s">
        <v>32</v>
      </c>
      <c r="I795" s="1" t="s">
        <v>32</v>
      </c>
      <c r="K795" s="2">
        <v>-580500</v>
      </c>
      <c r="L795" s="1" t="s">
        <v>23</v>
      </c>
      <c r="N795" s="2">
        <v>-580500</v>
      </c>
      <c r="O795" s="1" t="s">
        <v>23</v>
      </c>
      <c r="P795" s="1" t="s">
        <v>521</v>
      </c>
      <c r="Q795" s="1">
        <v>1</v>
      </c>
    </row>
    <row r="796" spans="1:17" x14ac:dyDescent="0.2">
      <c r="D796" s="1" t="s">
        <v>353</v>
      </c>
      <c r="E796" s="1">
        <v>1400012400</v>
      </c>
      <c r="G796" s="1" t="s">
        <v>32</v>
      </c>
      <c r="I796" s="1" t="s">
        <v>32</v>
      </c>
      <c r="K796" s="2">
        <v>-134247.22</v>
      </c>
      <c r="L796" s="1" t="s">
        <v>23</v>
      </c>
      <c r="N796" s="2">
        <v>-134247.22</v>
      </c>
      <c r="O796" s="1" t="s">
        <v>23</v>
      </c>
      <c r="P796" s="1" t="s">
        <v>522</v>
      </c>
      <c r="Q796" s="1">
        <v>1</v>
      </c>
    </row>
    <row r="797" spans="1:17" x14ac:dyDescent="0.2">
      <c r="D797" s="1" t="s">
        <v>353</v>
      </c>
      <c r="E797" s="1">
        <v>1400012461</v>
      </c>
      <c r="G797" s="1" t="s">
        <v>59</v>
      </c>
      <c r="I797" s="1" t="s">
        <v>59</v>
      </c>
      <c r="K797" s="2">
        <v>-89539.41</v>
      </c>
      <c r="L797" s="1" t="s">
        <v>23</v>
      </c>
      <c r="N797" s="2">
        <v>-89539.41</v>
      </c>
      <c r="O797" s="1" t="s">
        <v>23</v>
      </c>
      <c r="P797" s="1" t="s">
        <v>523</v>
      </c>
      <c r="Q797" s="1">
        <v>1</v>
      </c>
    </row>
    <row r="799" spans="1:17" x14ac:dyDescent="0.2">
      <c r="B799" s="1" t="s">
        <v>41</v>
      </c>
      <c r="K799" s="2">
        <v>-1667218.46</v>
      </c>
      <c r="L799" s="1" t="s">
        <v>23</v>
      </c>
      <c r="N799" s="2">
        <v>-1667218.46</v>
      </c>
      <c r="O799" s="1" t="s">
        <v>23</v>
      </c>
    </row>
    <row r="801" spans="1:17" x14ac:dyDescent="0.2">
      <c r="A801" s="4"/>
      <c r="B801" s="4" t="s">
        <v>42</v>
      </c>
      <c r="C801" s="4" t="s">
        <v>177</v>
      </c>
      <c r="D801" s="4"/>
      <c r="E801" s="4"/>
      <c r="F801" s="4"/>
      <c r="G801" s="4"/>
      <c r="H801" s="4"/>
      <c r="I801" s="4"/>
      <c r="J801" s="4"/>
      <c r="K801" s="5">
        <v>-1667218.46</v>
      </c>
      <c r="L801" s="4" t="s">
        <v>23</v>
      </c>
      <c r="M801" s="4"/>
      <c r="N801" s="5">
        <v>-1667218.46</v>
      </c>
      <c r="O801" s="4" t="s">
        <v>23</v>
      </c>
      <c r="P801" s="4"/>
      <c r="Q801" s="4"/>
    </row>
    <row r="803" spans="1:17" x14ac:dyDescent="0.2">
      <c r="A803" s="1" t="s">
        <v>0</v>
      </c>
      <c r="F803" s="1">
        <v>501141</v>
      </c>
    </row>
    <row r="804" spans="1:17" x14ac:dyDescent="0.2">
      <c r="A804" s="1" t="s">
        <v>1</v>
      </c>
      <c r="F804" s="1" t="s">
        <v>2</v>
      </c>
    </row>
    <row r="806" spans="1:17" x14ac:dyDescent="0.2">
      <c r="A806" s="1" t="s">
        <v>3</v>
      </c>
      <c r="F806" s="1" t="s">
        <v>524</v>
      </c>
    </row>
    <row r="807" spans="1:17" x14ac:dyDescent="0.2">
      <c r="A807" s="1" t="s">
        <v>5</v>
      </c>
    </row>
    <row r="810" spans="1:17" x14ac:dyDescent="0.2">
      <c r="C810" s="1" t="s">
        <v>7</v>
      </c>
      <c r="D810" s="1" t="s">
        <v>8</v>
      </c>
      <c r="E810" s="1" t="s">
        <v>9</v>
      </c>
      <c r="G810" s="1" t="s">
        <v>10</v>
      </c>
      <c r="H810" s="1" t="s">
        <v>11</v>
      </c>
      <c r="I810" s="1" t="s">
        <v>12</v>
      </c>
      <c r="J810" s="1" t="s">
        <v>13</v>
      </c>
      <c r="K810" s="1" t="s">
        <v>14</v>
      </c>
      <c r="L810" s="1" t="s">
        <v>15</v>
      </c>
      <c r="M810" s="1" t="s">
        <v>16</v>
      </c>
      <c r="N810" s="1" t="s">
        <v>17</v>
      </c>
      <c r="O810" s="1" t="s">
        <v>18</v>
      </c>
      <c r="P810" s="1" t="s">
        <v>19</v>
      </c>
      <c r="Q810" s="1" t="s">
        <v>20</v>
      </c>
    </row>
    <row r="812" spans="1:17" x14ac:dyDescent="0.2">
      <c r="D812" s="1" t="s">
        <v>353</v>
      </c>
      <c r="E812" s="1">
        <v>1400012328</v>
      </c>
      <c r="G812" s="1" t="s">
        <v>55</v>
      </c>
      <c r="I812" s="1" t="s">
        <v>55</v>
      </c>
      <c r="K812" s="2">
        <v>-30202.29</v>
      </c>
      <c r="L812" s="1" t="s">
        <v>23</v>
      </c>
      <c r="N812" s="2">
        <v>-30202.29</v>
      </c>
      <c r="O812" s="1" t="s">
        <v>23</v>
      </c>
      <c r="P812" s="1" t="s">
        <v>525</v>
      </c>
      <c r="Q812" s="1">
        <v>1</v>
      </c>
    </row>
    <row r="814" spans="1:17" x14ac:dyDescent="0.2">
      <c r="B814" s="1" t="s">
        <v>41</v>
      </c>
      <c r="K814" s="2">
        <v>-30202.29</v>
      </c>
      <c r="L814" s="1" t="s">
        <v>23</v>
      </c>
      <c r="N814" s="2">
        <v>-30202.29</v>
      </c>
      <c r="O814" s="1" t="s">
        <v>23</v>
      </c>
    </row>
    <row r="816" spans="1:17" x14ac:dyDescent="0.2">
      <c r="A816" s="4"/>
      <c r="B816" s="4" t="s">
        <v>42</v>
      </c>
      <c r="C816" s="4" t="s">
        <v>526</v>
      </c>
      <c r="D816" s="4"/>
      <c r="E816" s="4"/>
      <c r="F816" s="4"/>
      <c r="G816" s="4"/>
      <c r="H816" s="4"/>
      <c r="I816" s="4"/>
      <c r="J816" s="4"/>
      <c r="K816" s="5">
        <v>-30202.29</v>
      </c>
      <c r="L816" s="4" t="s">
        <v>23</v>
      </c>
      <c r="M816" s="4"/>
      <c r="N816" s="5">
        <v>-30202.29</v>
      </c>
      <c r="O816" s="4" t="s">
        <v>23</v>
      </c>
      <c r="P816" s="4"/>
      <c r="Q816" s="4"/>
    </row>
    <row r="818" spans="1:17" x14ac:dyDescent="0.2">
      <c r="A818" s="1" t="s">
        <v>0</v>
      </c>
      <c r="F818" s="1">
        <v>501142</v>
      </c>
    </row>
    <row r="819" spans="1:17" x14ac:dyDescent="0.2">
      <c r="A819" s="1" t="s">
        <v>1</v>
      </c>
      <c r="F819" s="1" t="s">
        <v>2</v>
      </c>
    </row>
    <row r="821" spans="1:17" x14ac:dyDescent="0.2">
      <c r="A821" s="1" t="s">
        <v>3</v>
      </c>
      <c r="F821" s="1" t="s">
        <v>178</v>
      </c>
    </row>
    <row r="822" spans="1:17" x14ac:dyDescent="0.2">
      <c r="A822" s="1" t="s">
        <v>5</v>
      </c>
      <c r="F822" s="1" t="s">
        <v>63</v>
      </c>
    </row>
    <row r="825" spans="1:17" x14ac:dyDescent="0.2">
      <c r="C825" s="1" t="s">
        <v>7</v>
      </c>
      <c r="D825" s="1" t="s">
        <v>8</v>
      </c>
      <c r="E825" s="1" t="s">
        <v>9</v>
      </c>
      <c r="G825" s="1" t="s">
        <v>10</v>
      </c>
      <c r="H825" s="1" t="s">
        <v>11</v>
      </c>
      <c r="I825" s="1" t="s">
        <v>12</v>
      </c>
      <c r="J825" s="1" t="s">
        <v>13</v>
      </c>
      <c r="K825" s="1" t="s">
        <v>14</v>
      </c>
      <c r="L825" s="1" t="s">
        <v>15</v>
      </c>
      <c r="M825" s="1" t="s">
        <v>16</v>
      </c>
      <c r="N825" s="1" t="s">
        <v>17</v>
      </c>
      <c r="O825" s="1" t="s">
        <v>18</v>
      </c>
      <c r="P825" s="1" t="s">
        <v>19</v>
      </c>
      <c r="Q825" s="1" t="s">
        <v>20</v>
      </c>
    </row>
    <row r="827" spans="1:17" x14ac:dyDescent="0.2">
      <c r="D827" s="1" t="s">
        <v>353</v>
      </c>
      <c r="E827" s="1">
        <v>103148803</v>
      </c>
      <c r="G827" s="1" t="s">
        <v>30</v>
      </c>
      <c r="I827" s="1" t="s">
        <v>30</v>
      </c>
      <c r="K827" s="2">
        <v>-744666.46</v>
      </c>
      <c r="L827" s="1" t="s">
        <v>23</v>
      </c>
      <c r="N827" s="2">
        <v>-744666.46</v>
      </c>
      <c r="O827" s="1" t="s">
        <v>23</v>
      </c>
      <c r="P827" s="1" t="s">
        <v>527</v>
      </c>
      <c r="Q827" s="1">
        <v>1</v>
      </c>
    </row>
    <row r="828" spans="1:17" x14ac:dyDescent="0.2">
      <c r="D828" s="1" t="s">
        <v>353</v>
      </c>
      <c r="E828" s="1">
        <v>1400012478</v>
      </c>
      <c r="G828" s="1" t="s">
        <v>59</v>
      </c>
      <c r="I828" s="1" t="s">
        <v>59</v>
      </c>
      <c r="K828" s="2">
        <v>-17827.14</v>
      </c>
      <c r="L828" s="1" t="s">
        <v>23</v>
      </c>
      <c r="N828" s="2">
        <v>-17827.14</v>
      </c>
      <c r="O828" s="1" t="s">
        <v>23</v>
      </c>
      <c r="P828" s="1" t="s">
        <v>528</v>
      </c>
      <c r="Q828" s="1">
        <v>1</v>
      </c>
    </row>
    <row r="829" spans="1:17" x14ac:dyDescent="0.2">
      <c r="D829" s="1" t="s">
        <v>353</v>
      </c>
      <c r="E829" s="1">
        <v>1400012478</v>
      </c>
      <c r="G829" s="1" t="s">
        <v>59</v>
      </c>
      <c r="I829" s="1" t="s">
        <v>59</v>
      </c>
      <c r="K829" s="2">
        <v>-231986.49</v>
      </c>
      <c r="L829" s="1" t="s">
        <v>23</v>
      </c>
      <c r="N829" s="2">
        <v>-231986.49</v>
      </c>
      <c r="O829" s="1" t="s">
        <v>23</v>
      </c>
      <c r="P829" s="1" t="s">
        <v>529</v>
      </c>
      <c r="Q829" s="1">
        <v>1</v>
      </c>
    </row>
    <row r="830" spans="1:17" x14ac:dyDescent="0.2">
      <c r="D830" s="1" t="s">
        <v>353</v>
      </c>
      <c r="E830" s="1">
        <v>1400012478</v>
      </c>
      <c r="G830" s="1" t="s">
        <v>59</v>
      </c>
      <c r="I830" s="1" t="s">
        <v>59</v>
      </c>
      <c r="K830" s="2">
        <v>-608649.93000000005</v>
      </c>
      <c r="L830" s="1" t="s">
        <v>23</v>
      </c>
      <c r="N830" s="2">
        <v>-608649.93000000005</v>
      </c>
      <c r="O830" s="1" t="s">
        <v>23</v>
      </c>
      <c r="P830" s="1" t="s">
        <v>530</v>
      </c>
      <c r="Q830" s="1">
        <v>1</v>
      </c>
    </row>
    <row r="831" spans="1:17" x14ac:dyDescent="0.2">
      <c r="D831" s="1" t="s">
        <v>353</v>
      </c>
      <c r="E831" s="1">
        <v>1400012478</v>
      </c>
      <c r="G831" s="1" t="s">
        <v>59</v>
      </c>
      <c r="I831" s="1" t="s">
        <v>59</v>
      </c>
      <c r="K831" s="2">
        <v>-577896.43000000005</v>
      </c>
      <c r="L831" s="1" t="s">
        <v>23</v>
      </c>
      <c r="N831" s="2">
        <v>-577896.43000000005</v>
      </c>
      <c r="O831" s="1" t="s">
        <v>23</v>
      </c>
      <c r="P831" s="1" t="s">
        <v>531</v>
      </c>
      <c r="Q831" s="1">
        <v>1</v>
      </c>
    </row>
    <row r="833" spans="1:17" x14ac:dyDescent="0.2">
      <c r="B833" s="1" t="s">
        <v>41</v>
      </c>
      <c r="K833" s="2">
        <v>-2181026.4500000002</v>
      </c>
      <c r="L833" s="1" t="s">
        <v>23</v>
      </c>
      <c r="N833" s="2">
        <v>-2181026.4500000002</v>
      </c>
      <c r="O833" s="1" t="s">
        <v>23</v>
      </c>
    </row>
    <row r="835" spans="1:17" x14ac:dyDescent="0.2">
      <c r="A835" s="4"/>
      <c r="B835" s="4" t="s">
        <v>42</v>
      </c>
      <c r="C835" s="4" t="s">
        <v>180</v>
      </c>
      <c r="D835" s="4"/>
      <c r="E835" s="4"/>
      <c r="F835" s="4"/>
      <c r="G835" s="4"/>
      <c r="H835" s="4"/>
      <c r="I835" s="4"/>
      <c r="J835" s="4"/>
      <c r="K835" s="5">
        <v>-2181026.4500000002</v>
      </c>
      <c r="L835" s="4" t="s">
        <v>23</v>
      </c>
      <c r="M835" s="4"/>
      <c r="N835" s="5">
        <v>-2181026.4500000002</v>
      </c>
      <c r="O835" s="4" t="s">
        <v>23</v>
      </c>
      <c r="P835" s="4"/>
      <c r="Q835" s="4"/>
    </row>
    <row r="837" spans="1:17" x14ac:dyDescent="0.2">
      <c r="A837" s="1" t="s">
        <v>0</v>
      </c>
      <c r="F837" s="1">
        <v>501147</v>
      </c>
    </row>
    <row r="838" spans="1:17" x14ac:dyDescent="0.2">
      <c r="A838" s="1" t="s">
        <v>1</v>
      </c>
      <c r="F838" s="1" t="s">
        <v>2</v>
      </c>
    </row>
    <row r="840" spans="1:17" x14ac:dyDescent="0.2">
      <c r="A840" s="1" t="s">
        <v>3</v>
      </c>
      <c r="F840" s="1" t="s">
        <v>181</v>
      </c>
    </row>
    <row r="841" spans="1:17" x14ac:dyDescent="0.2">
      <c r="A841" s="1" t="s">
        <v>5</v>
      </c>
      <c r="F841" s="1" t="s">
        <v>63</v>
      </c>
    </row>
    <row r="844" spans="1:17" x14ac:dyDescent="0.2">
      <c r="C844" s="1" t="s">
        <v>7</v>
      </c>
      <c r="D844" s="1" t="s">
        <v>8</v>
      </c>
      <c r="E844" s="1" t="s">
        <v>9</v>
      </c>
      <c r="G844" s="1" t="s">
        <v>10</v>
      </c>
      <c r="H844" s="1" t="s">
        <v>11</v>
      </c>
      <c r="I844" s="1" t="s">
        <v>12</v>
      </c>
      <c r="J844" s="1" t="s">
        <v>13</v>
      </c>
      <c r="K844" s="1" t="s">
        <v>14</v>
      </c>
      <c r="L844" s="1" t="s">
        <v>15</v>
      </c>
      <c r="M844" s="1" t="s">
        <v>16</v>
      </c>
      <c r="N844" s="1" t="s">
        <v>17</v>
      </c>
      <c r="O844" s="1" t="s">
        <v>18</v>
      </c>
      <c r="P844" s="1" t="s">
        <v>19</v>
      </c>
      <c r="Q844" s="1" t="s">
        <v>20</v>
      </c>
    </row>
    <row r="846" spans="1:17" x14ac:dyDescent="0.2">
      <c r="D846" s="1" t="s">
        <v>353</v>
      </c>
      <c r="E846" s="1">
        <v>1400012391</v>
      </c>
      <c r="G846" s="1" t="s">
        <v>68</v>
      </c>
      <c r="I846" s="1" t="s">
        <v>68</v>
      </c>
      <c r="K846" s="2">
        <v>-263195</v>
      </c>
      <c r="L846" s="1" t="s">
        <v>23</v>
      </c>
      <c r="N846" s="2">
        <v>-263195</v>
      </c>
      <c r="O846" s="1" t="s">
        <v>23</v>
      </c>
      <c r="P846" s="1" t="s">
        <v>532</v>
      </c>
      <c r="Q846" s="1">
        <v>1</v>
      </c>
    </row>
    <row r="847" spans="1:17" x14ac:dyDescent="0.2">
      <c r="D847" s="1" t="s">
        <v>353</v>
      </c>
      <c r="E847" s="1">
        <v>1400012391</v>
      </c>
      <c r="G847" s="1" t="s">
        <v>68</v>
      </c>
      <c r="I847" s="1" t="s">
        <v>68</v>
      </c>
      <c r="K847" s="2">
        <v>-68232.25</v>
      </c>
      <c r="L847" s="1" t="s">
        <v>23</v>
      </c>
      <c r="N847" s="2">
        <v>-68232.25</v>
      </c>
      <c r="O847" s="1" t="s">
        <v>23</v>
      </c>
      <c r="P847" s="1" t="s">
        <v>533</v>
      </c>
      <c r="Q847" s="1">
        <v>1</v>
      </c>
    </row>
    <row r="848" spans="1:17" x14ac:dyDescent="0.2">
      <c r="D848" s="1" t="s">
        <v>353</v>
      </c>
      <c r="E848" s="1">
        <v>1400012404</v>
      </c>
      <c r="G848" s="1" t="s">
        <v>55</v>
      </c>
      <c r="I848" s="1" t="s">
        <v>55</v>
      </c>
      <c r="K848" s="1">
        <v>-554.66</v>
      </c>
      <c r="L848" s="1" t="s">
        <v>23</v>
      </c>
      <c r="N848" s="1">
        <v>-554.66</v>
      </c>
      <c r="O848" s="1" t="s">
        <v>23</v>
      </c>
      <c r="P848" s="1" t="s">
        <v>534</v>
      </c>
      <c r="Q848" s="1">
        <v>1</v>
      </c>
    </row>
    <row r="849" spans="1:17" x14ac:dyDescent="0.2">
      <c r="D849" s="1" t="s">
        <v>353</v>
      </c>
      <c r="E849" s="1">
        <v>1400012404</v>
      </c>
      <c r="G849" s="1" t="s">
        <v>55</v>
      </c>
      <c r="I849" s="1" t="s">
        <v>55</v>
      </c>
      <c r="K849" s="2">
        <v>-196162.78</v>
      </c>
      <c r="L849" s="1" t="s">
        <v>23</v>
      </c>
      <c r="N849" s="2">
        <v>-196162.78</v>
      </c>
      <c r="O849" s="1" t="s">
        <v>23</v>
      </c>
      <c r="P849" s="1" t="s">
        <v>535</v>
      </c>
      <c r="Q849" s="1">
        <v>1</v>
      </c>
    </row>
    <row r="850" spans="1:17" x14ac:dyDescent="0.2">
      <c r="D850" s="1" t="s">
        <v>353</v>
      </c>
      <c r="E850" s="1">
        <v>1400012404</v>
      </c>
      <c r="G850" s="1" t="s">
        <v>55</v>
      </c>
      <c r="I850" s="1" t="s">
        <v>55</v>
      </c>
      <c r="K850" s="2">
        <v>-240119</v>
      </c>
      <c r="L850" s="1" t="s">
        <v>23</v>
      </c>
      <c r="N850" s="2">
        <v>-240119</v>
      </c>
      <c r="O850" s="1" t="s">
        <v>23</v>
      </c>
      <c r="P850" s="1" t="s">
        <v>536</v>
      </c>
      <c r="Q850" s="1">
        <v>1</v>
      </c>
    </row>
    <row r="852" spans="1:17" x14ac:dyDescent="0.2">
      <c r="B852" s="1" t="s">
        <v>41</v>
      </c>
      <c r="K852" s="2">
        <v>-768263.69</v>
      </c>
      <c r="L852" s="1" t="s">
        <v>23</v>
      </c>
      <c r="N852" s="2">
        <v>-768263.69</v>
      </c>
      <c r="O852" s="1" t="s">
        <v>23</v>
      </c>
    </row>
    <row r="854" spans="1:17" x14ac:dyDescent="0.2">
      <c r="A854" s="4"/>
      <c r="B854" s="4" t="s">
        <v>42</v>
      </c>
      <c r="C854" s="4" t="s">
        <v>185</v>
      </c>
      <c r="D854" s="4"/>
      <c r="E854" s="4"/>
      <c r="F854" s="4"/>
      <c r="G854" s="4"/>
      <c r="H854" s="4"/>
      <c r="I854" s="4"/>
      <c r="J854" s="4"/>
      <c r="K854" s="5">
        <v>-768263.69</v>
      </c>
      <c r="L854" s="4" t="s">
        <v>23</v>
      </c>
      <c r="M854" s="4"/>
      <c r="N854" s="5">
        <v>-768263.69</v>
      </c>
      <c r="O854" s="4" t="s">
        <v>23</v>
      </c>
      <c r="P854" s="4"/>
      <c r="Q854" s="4"/>
    </row>
    <row r="856" spans="1:17" x14ac:dyDescent="0.2">
      <c r="A856" s="1" t="s">
        <v>0</v>
      </c>
      <c r="F856" s="1">
        <v>501150</v>
      </c>
    </row>
    <row r="857" spans="1:17" x14ac:dyDescent="0.2">
      <c r="A857" s="1" t="s">
        <v>1</v>
      </c>
      <c r="F857" s="1" t="s">
        <v>2</v>
      </c>
    </row>
    <row r="859" spans="1:17" x14ac:dyDescent="0.2">
      <c r="A859" s="1" t="s">
        <v>3</v>
      </c>
      <c r="F859" s="1" t="s">
        <v>537</v>
      </c>
    </row>
    <row r="860" spans="1:17" x14ac:dyDescent="0.2">
      <c r="A860" s="1" t="s">
        <v>5</v>
      </c>
    </row>
    <row r="863" spans="1:17" x14ac:dyDescent="0.2">
      <c r="C863" s="1" t="s">
        <v>7</v>
      </c>
      <c r="D863" s="1" t="s">
        <v>8</v>
      </c>
      <c r="E863" s="1" t="s">
        <v>9</v>
      </c>
      <c r="G863" s="1" t="s">
        <v>10</v>
      </c>
      <c r="H863" s="1" t="s">
        <v>11</v>
      </c>
      <c r="I863" s="1" t="s">
        <v>12</v>
      </c>
      <c r="J863" s="1" t="s">
        <v>13</v>
      </c>
      <c r="K863" s="1" t="s">
        <v>14</v>
      </c>
      <c r="L863" s="1" t="s">
        <v>15</v>
      </c>
      <c r="M863" s="1" t="s">
        <v>16</v>
      </c>
      <c r="N863" s="1" t="s">
        <v>17</v>
      </c>
      <c r="O863" s="1" t="s">
        <v>18</v>
      </c>
      <c r="P863" s="1" t="s">
        <v>19</v>
      </c>
      <c r="Q863" s="1" t="s">
        <v>20</v>
      </c>
    </row>
    <row r="865" spans="1:17" x14ac:dyDescent="0.2">
      <c r="D865" s="1" t="s">
        <v>353</v>
      </c>
      <c r="E865" s="1">
        <v>1400012308</v>
      </c>
      <c r="G865" s="1" t="s">
        <v>114</v>
      </c>
      <c r="I865" s="1" t="s">
        <v>114</v>
      </c>
      <c r="K865" s="2">
        <v>-22170.03</v>
      </c>
      <c r="L865" s="1" t="s">
        <v>23</v>
      </c>
      <c r="N865" s="2">
        <v>-22170.03</v>
      </c>
      <c r="O865" s="1" t="s">
        <v>23</v>
      </c>
      <c r="P865" s="1" t="s">
        <v>538</v>
      </c>
      <c r="Q865" s="1">
        <v>1</v>
      </c>
    </row>
    <row r="867" spans="1:17" x14ac:dyDescent="0.2">
      <c r="B867" s="1" t="s">
        <v>41</v>
      </c>
      <c r="K867" s="2">
        <v>-22170.03</v>
      </c>
      <c r="L867" s="1" t="s">
        <v>23</v>
      </c>
      <c r="N867" s="2">
        <v>-22170.03</v>
      </c>
      <c r="O867" s="1" t="s">
        <v>23</v>
      </c>
    </row>
    <row r="869" spans="1:17" x14ac:dyDescent="0.2">
      <c r="A869" s="4"/>
      <c r="B869" s="4" t="s">
        <v>42</v>
      </c>
      <c r="C869" s="4" t="s">
        <v>539</v>
      </c>
      <c r="D869" s="4"/>
      <c r="E869" s="4"/>
      <c r="F869" s="4"/>
      <c r="G869" s="4"/>
      <c r="H869" s="4"/>
      <c r="I869" s="4"/>
      <c r="J869" s="4"/>
      <c r="K869" s="5">
        <v>-22170.03</v>
      </c>
      <c r="L869" s="4" t="s">
        <v>23</v>
      </c>
      <c r="M869" s="4"/>
      <c r="N869" s="5">
        <v>-22170.03</v>
      </c>
      <c r="O869" s="4" t="s">
        <v>23</v>
      </c>
      <c r="P869" s="4"/>
      <c r="Q869" s="4"/>
    </row>
    <row r="871" spans="1:17" x14ac:dyDescent="0.2">
      <c r="A871" s="1" t="s">
        <v>0</v>
      </c>
      <c r="F871" s="1">
        <v>501152</v>
      </c>
    </row>
    <row r="872" spans="1:17" x14ac:dyDescent="0.2">
      <c r="A872" s="1" t="s">
        <v>1</v>
      </c>
      <c r="F872" s="1" t="s">
        <v>2</v>
      </c>
    </row>
    <row r="874" spans="1:17" x14ac:dyDescent="0.2">
      <c r="A874" s="1" t="s">
        <v>3</v>
      </c>
      <c r="F874" s="1" t="s">
        <v>540</v>
      </c>
    </row>
    <row r="875" spans="1:17" x14ac:dyDescent="0.2">
      <c r="A875" s="1" t="s">
        <v>5</v>
      </c>
    </row>
    <row r="878" spans="1:17" x14ac:dyDescent="0.2">
      <c r="C878" s="1" t="s">
        <v>7</v>
      </c>
      <c r="D878" s="1" t="s">
        <v>8</v>
      </c>
      <c r="E878" s="1" t="s">
        <v>9</v>
      </c>
      <c r="G878" s="1" t="s">
        <v>10</v>
      </c>
      <c r="H878" s="1" t="s">
        <v>11</v>
      </c>
      <c r="I878" s="1" t="s">
        <v>12</v>
      </c>
      <c r="J878" s="1" t="s">
        <v>13</v>
      </c>
      <c r="K878" s="1" t="s">
        <v>14</v>
      </c>
      <c r="L878" s="1" t="s">
        <v>15</v>
      </c>
      <c r="M878" s="1" t="s">
        <v>16</v>
      </c>
      <c r="N878" s="1" t="s">
        <v>17</v>
      </c>
      <c r="O878" s="1" t="s">
        <v>18</v>
      </c>
      <c r="P878" s="1" t="s">
        <v>19</v>
      </c>
      <c r="Q878" s="1" t="s">
        <v>20</v>
      </c>
    </row>
    <row r="880" spans="1:17" x14ac:dyDescent="0.2">
      <c r="D880" s="1" t="s">
        <v>353</v>
      </c>
      <c r="E880" s="1">
        <v>103163523</v>
      </c>
      <c r="G880" s="1" t="s">
        <v>30</v>
      </c>
      <c r="I880" s="1" t="s">
        <v>30</v>
      </c>
      <c r="K880" s="2">
        <v>-140782.98000000001</v>
      </c>
      <c r="L880" s="1" t="s">
        <v>23</v>
      </c>
      <c r="N880" s="2">
        <v>-140782.98000000001</v>
      </c>
      <c r="O880" s="1" t="s">
        <v>23</v>
      </c>
      <c r="P880" s="1" t="s">
        <v>541</v>
      </c>
      <c r="Q880" s="1">
        <v>1</v>
      </c>
    </row>
    <row r="882" spans="1:17" x14ac:dyDescent="0.2">
      <c r="B882" s="1" t="s">
        <v>41</v>
      </c>
      <c r="K882" s="2">
        <v>-140782.98000000001</v>
      </c>
      <c r="L882" s="1" t="s">
        <v>23</v>
      </c>
      <c r="N882" s="2">
        <v>-140782.98000000001</v>
      </c>
      <c r="O882" s="1" t="s">
        <v>23</v>
      </c>
    </row>
    <row r="884" spans="1:17" x14ac:dyDescent="0.2">
      <c r="A884" s="4"/>
      <c r="B884" s="4" t="s">
        <v>42</v>
      </c>
      <c r="C884" s="4" t="s">
        <v>542</v>
      </c>
      <c r="D884" s="4"/>
      <c r="E884" s="4"/>
      <c r="F884" s="4"/>
      <c r="G884" s="4"/>
      <c r="H884" s="4"/>
      <c r="I884" s="4"/>
      <c r="J884" s="4"/>
      <c r="K884" s="5">
        <v>-140782.98000000001</v>
      </c>
      <c r="L884" s="4" t="s">
        <v>23</v>
      </c>
      <c r="M884" s="4"/>
      <c r="N884" s="5">
        <v>-140782.98000000001</v>
      </c>
      <c r="O884" s="4" t="s">
        <v>23</v>
      </c>
      <c r="P884" s="4"/>
      <c r="Q884" s="4"/>
    </row>
    <row r="886" spans="1:17" x14ac:dyDescent="0.2">
      <c r="A886" s="1" t="s">
        <v>0</v>
      </c>
      <c r="F886" s="1">
        <v>501155</v>
      </c>
    </row>
    <row r="887" spans="1:17" x14ac:dyDescent="0.2">
      <c r="A887" s="1" t="s">
        <v>1</v>
      </c>
      <c r="F887" s="1" t="s">
        <v>2</v>
      </c>
    </row>
    <row r="889" spans="1:17" x14ac:dyDescent="0.2">
      <c r="A889" s="1" t="s">
        <v>3</v>
      </c>
      <c r="F889" s="1" t="s">
        <v>543</v>
      </c>
    </row>
    <row r="890" spans="1:17" x14ac:dyDescent="0.2">
      <c r="A890" s="1" t="s">
        <v>5</v>
      </c>
      <c r="F890" s="1" t="s">
        <v>237</v>
      </c>
    </row>
    <row r="893" spans="1:17" x14ac:dyDescent="0.2">
      <c r="C893" s="1" t="s">
        <v>7</v>
      </c>
      <c r="D893" s="1" t="s">
        <v>8</v>
      </c>
      <c r="E893" s="1" t="s">
        <v>9</v>
      </c>
      <c r="G893" s="1" t="s">
        <v>10</v>
      </c>
      <c r="H893" s="1" t="s">
        <v>11</v>
      </c>
      <c r="I893" s="1" t="s">
        <v>12</v>
      </c>
      <c r="J893" s="1" t="s">
        <v>13</v>
      </c>
      <c r="K893" s="1" t="s">
        <v>14</v>
      </c>
      <c r="L893" s="1" t="s">
        <v>15</v>
      </c>
      <c r="M893" s="1" t="s">
        <v>16</v>
      </c>
      <c r="N893" s="1" t="s">
        <v>17</v>
      </c>
      <c r="O893" s="1" t="s">
        <v>18</v>
      </c>
      <c r="P893" s="1" t="s">
        <v>19</v>
      </c>
      <c r="Q893" s="1" t="s">
        <v>20</v>
      </c>
    </row>
    <row r="895" spans="1:17" x14ac:dyDescent="0.2">
      <c r="D895" s="1" t="s">
        <v>353</v>
      </c>
      <c r="E895" s="1">
        <v>1400012305</v>
      </c>
      <c r="G895" s="1" t="s">
        <v>100</v>
      </c>
      <c r="I895" s="1" t="s">
        <v>100</v>
      </c>
      <c r="K895" s="2">
        <v>-51113.45</v>
      </c>
      <c r="L895" s="1" t="s">
        <v>23</v>
      </c>
      <c r="N895" s="2">
        <v>-12035.19</v>
      </c>
      <c r="O895" s="1" t="s">
        <v>24</v>
      </c>
      <c r="P895" s="1" t="s">
        <v>544</v>
      </c>
      <c r="Q895" s="1">
        <v>4.2469999999999999</v>
      </c>
    </row>
    <row r="897" spans="1:17" x14ac:dyDescent="0.2">
      <c r="B897" s="1" t="s">
        <v>41</v>
      </c>
      <c r="K897" s="2">
        <v>-51113.45</v>
      </c>
      <c r="L897" s="1" t="s">
        <v>23</v>
      </c>
      <c r="N897" s="2">
        <v>-12035.19</v>
      </c>
      <c r="O897" s="1" t="s">
        <v>24</v>
      </c>
    </row>
    <row r="899" spans="1:17" x14ac:dyDescent="0.2">
      <c r="A899" s="4"/>
      <c r="B899" s="4" t="s">
        <v>42</v>
      </c>
      <c r="C899" s="4" t="s">
        <v>545</v>
      </c>
      <c r="D899" s="4"/>
      <c r="E899" s="4"/>
      <c r="F899" s="4"/>
      <c r="G899" s="4"/>
      <c r="H899" s="4"/>
      <c r="I899" s="4"/>
      <c r="J899" s="4"/>
      <c r="K899" s="5">
        <v>-51113.45</v>
      </c>
      <c r="L899" s="4" t="s">
        <v>23</v>
      </c>
      <c r="M899" s="4"/>
      <c r="N899" s="5">
        <v>-12035.19</v>
      </c>
      <c r="O899" s="4" t="s">
        <v>24</v>
      </c>
      <c r="P899" s="4"/>
      <c r="Q899" s="4"/>
    </row>
    <row r="901" spans="1:17" x14ac:dyDescent="0.2">
      <c r="A901" s="1" t="s">
        <v>0</v>
      </c>
      <c r="F901" s="1">
        <v>501157</v>
      </c>
    </row>
    <row r="902" spans="1:17" x14ac:dyDescent="0.2">
      <c r="A902" s="1" t="s">
        <v>1</v>
      </c>
      <c r="F902" s="1" t="s">
        <v>2</v>
      </c>
    </row>
    <row r="904" spans="1:17" x14ac:dyDescent="0.2">
      <c r="A904" s="1" t="s">
        <v>3</v>
      </c>
      <c r="F904" s="1" t="s">
        <v>186</v>
      </c>
    </row>
    <row r="905" spans="1:17" x14ac:dyDescent="0.2">
      <c r="A905" s="1" t="s">
        <v>5</v>
      </c>
      <c r="F905" s="1" t="s">
        <v>187</v>
      </c>
    </row>
    <row r="908" spans="1:17" x14ac:dyDescent="0.2">
      <c r="C908" s="1" t="s">
        <v>7</v>
      </c>
      <c r="D908" s="1" t="s">
        <v>8</v>
      </c>
      <c r="E908" s="1" t="s">
        <v>9</v>
      </c>
      <c r="G908" s="1" t="s">
        <v>10</v>
      </c>
      <c r="H908" s="1" t="s">
        <v>11</v>
      </c>
      <c r="I908" s="1" t="s">
        <v>12</v>
      </c>
      <c r="J908" s="1" t="s">
        <v>13</v>
      </c>
      <c r="K908" s="1" t="s">
        <v>14</v>
      </c>
      <c r="L908" s="1" t="s">
        <v>15</v>
      </c>
      <c r="M908" s="1" t="s">
        <v>16</v>
      </c>
      <c r="N908" s="1" t="s">
        <v>17</v>
      </c>
      <c r="O908" s="1" t="s">
        <v>18</v>
      </c>
      <c r="P908" s="1" t="s">
        <v>19</v>
      </c>
      <c r="Q908" s="1" t="s">
        <v>20</v>
      </c>
    </row>
    <row r="910" spans="1:17" x14ac:dyDescent="0.2">
      <c r="D910" s="1" t="s">
        <v>353</v>
      </c>
      <c r="E910" s="1">
        <v>1400012354</v>
      </c>
      <c r="G910" s="1" t="s">
        <v>26</v>
      </c>
      <c r="I910" s="1" t="s">
        <v>26</v>
      </c>
      <c r="K910" s="2">
        <v>-2435125</v>
      </c>
      <c r="L910" s="1" t="s">
        <v>23</v>
      </c>
      <c r="N910" s="2">
        <v>-575000</v>
      </c>
      <c r="O910" s="1" t="s">
        <v>24</v>
      </c>
      <c r="P910" s="1" t="s">
        <v>546</v>
      </c>
      <c r="Q910" s="1">
        <v>4.2350000000000003</v>
      </c>
    </row>
    <row r="911" spans="1:17" x14ac:dyDescent="0.2">
      <c r="D911" s="1" t="s">
        <v>353</v>
      </c>
      <c r="E911" s="1">
        <v>1400012385</v>
      </c>
      <c r="G911" s="1" t="s">
        <v>360</v>
      </c>
      <c r="I911" s="1" t="s">
        <v>360</v>
      </c>
      <c r="K911" s="2">
        <v>-923786.33</v>
      </c>
      <c r="L911" s="1" t="s">
        <v>23</v>
      </c>
      <c r="N911" s="2">
        <v>-217361.49</v>
      </c>
      <c r="O911" s="1" t="s">
        <v>24</v>
      </c>
      <c r="P911" s="1" t="s">
        <v>547</v>
      </c>
      <c r="Q911" s="1">
        <v>4.25</v>
      </c>
    </row>
    <row r="912" spans="1:17" x14ac:dyDescent="0.2">
      <c r="D912" s="1" t="s">
        <v>353</v>
      </c>
      <c r="E912" s="1">
        <v>1400012385</v>
      </c>
      <c r="G912" s="1" t="s">
        <v>360</v>
      </c>
      <c r="I912" s="1" t="s">
        <v>360</v>
      </c>
      <c r="K912" s="2">
        <v>-1355913.46</v>
      </c>
      <c r="L912" s="1" t="s">
        <v>23</v>
      </c>
      <c r="N912" s="2">
        <v>-319038.46000000002</v>
      </c>
      <c r="O912" s="1" t="s">
        <v>24</v>
      </c>
      <c r="P912" s="1" t="s">
        <v>548</v>
      </c>
      <c r="Q912" s="1">
        <v>4.25</v>
      </c>
    </row>
    <row r="914" spans="1:17" x14ac:dyDescent="0.2">
      <c r="B914" s="1" t="s">
        <v>41</v>
      </c>
      <c r="K914" s="2">
        <v>-4714824.79</v>
      </c>
      <c r="L914" s="1" t="s">
        <v>23</v>
      </c>
      <c r="N914" s="2">
        <v>-1111399.95</v>
      </c>
      <c r="O914" s="1" t="s">
        <v>24</v>
      </c>
    </row>
    <row r="916" spans="1:17" x14ac:dyDescent="0.2">
      <c r="A916" s="4"/>
      <c r="B916" s="4" t="s">
        <v>42</v>
      </c>
      <c r="C916" s="4" t="s">
        <v>190</v>
      </c>
      <c r="D916" s="4"/>
      <c r="E916" s="4"/>
      <c r="F916" s="4"/>
      <c r="G916" s="4"/>
      <c r="H916" s="4"/>
      <c r="I916" s="4"/>
      <c r="J916" s="4"/>
      <c r="K916" s="5">
        <v>-4714824.79</v>
      </c>
      <c r="L916" s="4" t="s">
        <v>23</v>
      </c>
      <c r="M916" s="4"/>
      <c r="N916" s="5">
        <v>-1111399.95</v>
      </c>
      <c r="O916" s="4" t="s">
        <v>24</v>
      </c>
      <c r="P916" s="4"/>
      <c r="Q916" s="4"/>
    </row>
    <row r="918" spans="1:17" x14ac:dyDescent="0.2">
      <c r="A918" s="1" t="s">
        <v>0</v>
      </c>
      <c r="F918" s="1">
        <v>501158</v>
      </c>
    </row>
    <row r="919" spans="1:17" x14ac:dyDescent="0.2">
      <c r="A919" s="1" t="s">
        <v>1</v>
      </c>
      <c r="F919" s="1" t="s">
        <v>2</v>
      </c>
    </row>
    <row r="921" spans="1:17" x14ac:dyDescent="0.2">
      <c r="A921" s="1" t="s">
        <v>3</v>
      </c>
      <c r="F921" s="1" t="s">
        <v>549</v>
      </c>
    </row>
    <row r="922" spans="1:17" x14ac:dyDescent="0.2">
      <c r="A922" s="1" t="s">
        <v>5</v>
      </c>
      <c r="F922" s="1" t="s">
        <v>237</v>
      </c>
    </row>
    <row r="925" spans="1:17" x14ac:dyDescent="0.2">
      <c r="C925" s="1" t="s">
        <v>7</v>
      </c>
      <c r="D925" s="1" t="s">
        <v>8</v>
      </c>
      <c r="E925" s="1" t="s">
        <v>9</v>
      </c>
      <c r="G925" s="1" t="s">
        <v>10</v>
      </c>
      <c r="H925" s="1" t="s">
        <v>11</v>
      </c>
      <c r="I925" s="1" t="s">
        <v>12</v>
      </c>
      <c r="J925" s="1" t="s">
        <v>13</v>
      </c>
      <c r="K925" s="1" t="s">
        <v>14</v>
      </c>
      <c r="L925" s="1" t="s">
        <v>15</v>
      </c>
      <c r="M925" s="1" t="s">
        <v>16</v>
      </c>
      <c r="N925" s="1" t="s">
        <v>17</v>
      </c>
      <c r="O925" s="1" t="s">
        <v>18</v>
      </c>
      <c r="P925" s="1" t="s">
        <v>19</v>
      </c>
      <c r="Q925" s="1" t="s">
        <v>20</v>
      </c>
    </row>
    <row r="927" spans="1:17" x14ac:dyDescent="0.2">
      <c r="D927" s="1" t="s">
        <v>353</v>
      </c>
      <c r="E927" s="1">
        <v>103148838</v>
      </c>
      <c r="G927" s="1" t="s">
        <v>65</v>
      </c>
      <c r="I927" s="1" t="s">
        <v>65</v>
      </c>
      <c r="K927" s="2">
        <v>-58974.26</v>
      </c>
      <c r="L927" s="1" t="s">
        <v>23</v>
      </c>
      <c r="N927" s="2">
        <v>-21376.78</v>
      </c>
      <c r="O927" s="1" t="s">
        <v>321</v>
      </c>
      <c r="P927" s="1" t="s">
        <v>550</v>
      </c>
      <c r="Q927" s="1">
        <v>2.7587999999999999</v>
      </c>
    </row>
    <row r="929" spans="1:17" x14ac:dyDescent="0.2">
      <c r="B929" s="1" t="s">
        <v>41</v>
      </c>
      <c r="K929" s="2">
        <v>-58974.26</v>
      </c>
      <c r="L929" s="1" t="s">
        <v>23</v>
      </c>
      <c r="N929" s="2">
        <v>-21376.78</v>
      </c>
      <c r="O929" s="1" t="s">
        <v>321</v>
      </c>
    </row>
    <row r="931" spans="1:17" x14ac:dyDescent="0.2">
      <c r="A931" s="4"/>
      <c r="B931" s="4" t="s">
        <v>42</v>
      </c>
      <c r="C931" s="4" t="s">
        <v>551</v>
      </c>
      <c r="D931" s="4"/>
      <c r="E931" s="4"/>
      <c r="F931" s="4"/>
      <c r="G931" s="4"/>
      <c r="H931" s="4"/>
      <c r="I931" s="4"/>
      <c r="J931" s="4"/>
      <c r="K931" s="5">
        <v>-58974.26</v>
      </c>
      <c r="L931" s="4" t="s">
        <v>23</v>
      </c>
      <c r="M931" s="4"/>
      <c r="N931" s="5">
        <v>-21376.78</v>
      </c>
      <c r="O931" s="4" t="s">
        <v>321</v>
      </c>
      <c r="P931" s="4"/>
      <c r="Q931" s="4"/>
    </row>
    <row r="933" spans="1:17" x14ac:dyDescent="0.2">
      <c r="A933" s="1" t="s">
        <v>0</v>
      </c>
      <c r="F933" s="1">
        <v>501159</v>
      </c>
    </row>
    <row r="934" spans="1:17" x14ac:dyDescent="0.2">
      <c r="A934" s="1" t="s">
        <v>1</v>
      </c>
      <c r="F934" s="1" t="s">
        <v>2</v>
      </c>
    </row>
    <row r="936" spans="1:17" x14ac:dyDescent="0.2">
      <c r="A936" s="1" t="s">
        <v>3</v>
      </c>
      <c r="F936" s="1" t="s">
        <v>552</v>
      </c>
    </row>
    <row r="937" spans="1:17" x14ac:dyDescent="0.2">
      <c r="A937" s="1" t="s">
        <v>5</v>
      </c>
      <c r="F937" s="1" t="s">
        <v>237</v>
      </c>
    </row>
    <row r="940" spans="1:17" x14ac:dyDescent="0.2">
      <c r="C940" s="1" t="s">
        <v>7</v>
      </c>
      <c r="D940" s="1" t="s">
        <v>8</v>
      </c>
      <c r="E940" s="1" t="s">
        <v>9</v>
      </c>
      <c r="G940" s="1" t="s">
        <v>10</v>
      </c>
      <c r="H940" s="1" t="s">
        <v>11</v>
      </c>
      <c r="I940" s="1" t="s">
        <v>12</v>
      </c>
      <c r="J940" s="1" t="s">
        <v>13</v>
      </c>
      <c r="K940" s="1" t="s">
        <v>14</v>
      </c>
      <c r="L940" s="1" t="s">
        <v>15</v>
      </c>
      <c r="M940" s="1" t="s">
        <v>16</v>
      </c>
      <c r="N940" s="1" t="s">
        <v>17</v>
      </c>
      <c r="O940" s="1" t="s">
        <v>18</v>
      </c>
      <c r="P940" s="1" t="s">
        <v>19</v>
      </c>
      <c r="Q940" s="1" t="s">
        <v>20</v>
      </c>
    </row>
    <row r="942" spans="1:17" x14ac:dyDescent="0.2">
      <c r="D942" s="1" t="s">
        <v>353</v>
      </c>
      <c r="E942" s="1">
        <v>1400012439</v>
      </c>
      <c r="G942" s="1" t="s">
        <v>37</v>
      </c>
      <c r="I942" s="1" t="s">
        <v>37</v>
      </c>
      <c r="K942" s="2">
        <v>-3186750</v>
      </c>
      <c r="L942" s="1" t="s">
        <v>23</v>
      </c>
      <c r="N942" s="2">
        <v>-750000</v>
      </c>
      <c r="O942" s="1" t="s">
        <v>24</v>
      </c>
      <c r="P942" s="1" t="s">
        <v>553</v>
      </c>
      <c r="Q942" s="1">
        <v>4.2489999999999997</v>
      </c>
    </row>
    <row r="944" spans="1:17" x14ac:dyDescent="0.2">
      <c r="B944" s="1" t="s">
        <v>41</v>
      </c>
      <c r="K944" s="2">
        <v>-3186750</v>
      </c>
      <c r="L944" s="1" t="s">
        <v>23</v>
      </c>
      <c r="N944" s="2">
        <v>-750000</v>
      </c>
      <c r="O944" s="1" t="s">
        <v>24</v>
      </c>
    </row>
    <row r="946" spans="1:17" x14ac:dyDescent="0.2">
      <c r="A946" s="4"/>
      <c r="B946" s="4" t="s">
        <v>42</v>
      </c>
      <c r="C946" s="4" t="s">
        <v>554</v>
      </c>
      <c r="D946" s="4"/>
      <c r="E946" s="4"/>
      <c r="F946" s="4"/>
      <c r="G946" s="4"/>
      <c r="H946" s="4"/>
      <c r="I946" s="4"/>
      <c r="J946" s="4"/>
      <c r="K946" s="5">
        <v>-3186750</v>
      </c>
      <c r="L946" s="4" t="s">
        <v>23</v>
      </c>
      <c r="M946" s="4"/>
      <c r="N946" s="5">
        <v>-750000</v>
      </c>
      <c r="O946" s="4" t="s">
        <v>24</v>
      </c>
      <c r="P946" s="4"/>
      <c r="Q946" s="4"/>
    </row>
    <row r="948" spans="1:17" x14ac:dyDescent="0.2">
      <c r="A948" s="1" t="s">
        <v>0</v>
      </c>
      <c r="F948" s="1">
        <v>501161</v>
      </c>
    </row>
    <row r="949" spans="1:17" x14ac:dyDescent="0.2">
      <c r="A949" s="1" t="s">
        <v>1</v>
      </c>
      <c r="F949" s="1" t="s">
        <v>2</v>
      </c>
    </row>
    <row r="951" spans="1:17" x14ac:dyDescent="0.2">
      <c r="A951" s="1" t="s">
        <v>3</v>
      </c>
      <c r="F951" s="1" t="s">
        <v>191</v>
      </c>
    </row>
    <row r="952" spans="1:17" x14ac:dyDescent="0.2">
      <c r="A952" s="1" t="s">
        <v>5</v>
      </c>
      <c r="F952" s="1" t="s">
        <v>192</v>
      </c>
    </row>
    <row r="955" spans="1:17" x14ac:dyDescent="0.2">
      <c r="C955" s="1" t="s">
        <v>7</v>
      </c>
      <c r="D955" s="1" t="s">
        <v>8</v>
      </c>
      <c r="E955" s="1" t="s">
        <v>9</v>
      </c>
      <c r="G955" s="1" t="s">
        <v>10</v>
      </c>
      <c r="H955" s="1" t="s">
        <v>11</v>
      </c>
      <c r="I955" s="1" t="s">
        <v>12</v>
      </c>
      <c r="J955" s="1" t="s">
        <v>13</v>
      </c>
      <c r="K955" s="1" t="s">
        <v>14</v>
      </c>
      <c r="L955" s="1" t="s">
        <v>15</v>
      </c>
      <c r="M955" s="1" t="s">
        <v>16</v>
      </c>
      <c r="N955" s="1" t="s">
        <v>17</v>
      </c>
      <c r="O955" s="1" t="s">
        <v>18</v>
      </c>
      <c r="P955" s="1" t="s">
        <v>19</v>
      </c>
      <c r="Q955" s="1" t="s">
        <v>20</v>
      </c>
    </row>
    <row r="957" spans="1:17" x14ac:dyDescent="0.2">
      <c r="D957" s="1" t="s">
        <v>353</v>
      </c>
      <c r="E957" s="1">
        <v>1400012334</v>
      </c>
      <c r="G957" s="1" t="s">
        <v>124</v>
      </c>
      <c r="I957" s="1" t="s">
        <v>124</v>
      </c>
      <c r="K957" s="2">
        <v>-629852.54</v>
      </c>
      <c r="L957" s="1" t="s">
        <v>23</v>
      </c>
      <c r="N957" s="2">
        <v>-629852.54</v>
      </c>
      <c r="O957" s="1" t="s">
        <v>23</v>
      </c>
      <c r="P957" s="1" t="s">
        <v>555</v>
      </c>
      <c r="Q957" s="1">
        <v>1</v>
      </c>
    </row>
    <row r="959" spans="1:17" x14ac:dyDescent="0.2">
      <c r="B959" s="1" t="s">
        <v>41</v>
      </c>
      <c r="K959" s="2">
        <v>-629852.54</v>
      </c>
      <c r="L959" s="1" t="s">
        <v>23</v>
      </c>
      <c r="N959" s="2">
        <v>-629852.54</v>
      </c>
      <c r="O959" s="1" t="s">
        <v>23</v>
      </c>
    </row>
    <row r="961" spans="1:17" x14ac:dyDescent="0.2">
      <c r="A961" s="4"/>
      <c r="B961" s="4" t="s">
        <v>42</v>
      </c>
      <c r="C961" s="4" t="s">
        <v>194</v>
      </c>
      <c r="D961" s="4"/>
      <c r="E961" s="4"/>
      <c r="F961" s="4"/>
      <c r="G961" s="4"/>
      <c r="H961" s="4"/>
      <c r="I961" s="4"/>
      <c r="J961" s="4"/>
      <c r="K961" s="5">
        <v>-629852.54</v>
      </c>
      <c r="L961" s="4" t="s">
        <v>23</v>
      </c>
      <c r="M961" s="4"/>
      <c r="N961" s="5">
        <v>-629852.54</v>
      </c>
      <c r="O961" s="4" t="s">
        <v>23</v>
      </c>
      <c r="P961" s="4"/>
      <c r="Q961" s="4"/>
    </row>
    <row r="963" spans="1:17" x14ac:dyDescent="0.2">
      <c r="A963" s="1" t="s">
        <v>0</v>
      </c>
      <c r="F963" s="1">
        <v>501166</v>
      </c>
    </row>
    <row r="964" spans="1:17" x14ac:dyDescent="0.2">
      <c r="A964" s="1" t="s">
        <v>1</v>
      </c>
      <c r="F964" s="1" t="s">
        <v>2</v>
      </c>
    </row>
    <row r="966" spans="1:17" x14ac:dyDescent="0.2">
      <c r="A966" s="1" t="s">
        <v>3</v>
      </c>
      <c r="F966" s="1" t="s">
        <v>195</v>
      </c>
    </row>
    <row r="967" spans="1:17" x14ac:dyDescent="0.2">
      <c r="A967" s="1" t="s">
        <v>5</v>
      </c>
      <c r="F967" s="1" t="s">
        <v>63</v>
      </c>
    </row>
    <row r="970" spans="1:17" x14ac:dyDescent="0.2">
      <c r="C970" s="1" t="s">
        <v>7</v>
      </c>
      <c r="D970" s="1" t="s">
        <v>8</v>
      </c>
      <c r="E970" s="1" t="s">
        <v>9</v>
      </c>
      <c r="G970" s="1" t="s">
        <v>10</v>
      </c>
      <c r="H970" s="1" t="s">
        <v>11</v>
      </c>
      <c r="I970" s="1" t="s">
        <v>12</v>
      </c>
      <c r="J970" s="1" t="s">
        <v>13</v>
      </c>
      <c r="K970" s="1" t="s">
        <v>14</v>
      </c>
      <c r="L970" s="1" t="s">
        <v>15</v>
      </c>
      <c r="M970" s="1" t="s">
        <v>16</v>
      </c>
      <c r="N970" s="1" t="s">
        <v>17</v>
      </c>
      <c r="O970" s="1" t="s">
        <v>18</v>
      </c>
      <c r="P970" s="1" t="s">
        <v>19</v>
      </c>
      <c r="Q970" s="1" t="s">
        <v>20</v>
      </c>
    </row>
    <row r="972" spans="1:17" x14ac:dyDescent="0.2">
      <c r="D972" s="1" t="s">
        <v>353</v>
      </c>
      <c r="E972" s="1">
        <v>1400012336</v>
      </c>
      <c r="G972" s="1" t="s">
        <v>124</v>
      </c>
      <c r="I972" s="1" t="s">
        <v>124</v>
      </c>
      <c r="K972" s="2">
        <v>-104608</v>
      </c>
      <c r="L972" s="1" t="s">
        <v>23</v>
      </c>
      <c r="N972" s="2">
        <v>-104608</v>
      </c>
      <c r="O972" s="1" t="s">
        <v>23</v>
      </c>
      <c r="P972" s="1" t="s">
        <v>556</v>
      </c>
      <c r="Q972" s="1">
        <v>1</v>
      </c>
    </row>
    <row r="973" spans="1:17" x14ac:dyDescent="0.2">
      <c r="D973" s="1" t="s">
        <v>353</v>
      </c>
      <c r="E973" s="1">
        <v>1400012383</v>
      </c>
      <c r="G973" s="1" t="s">
        <v>30</v>
      </c>
      <c r="I973" s="1" t="s">
        <v>30</v>
      </c>
      <c r="K973" s="2">
        <v>-105608</v>
      </c>
      <c r="L973" s="1" t="s">
        <v>23</v>
      </c>
      <c r="N973" s="2">
        <v>-105608</v>
      </c>
      <c r="O973" s="1" t="s">
        <v>23</v>
      </c>
      <c r="P973" s="1" t="s">
        <v>557</v>
      </c>
      <c r="Q973" s="1">
        <v>1</v>
      </c>
    </row>
    <row r="974" spans="1:17" x14ac:dyDescent="0.2">
      <c r="D974" s="1" t="s">
        <v>353</v>
      </c>
      <c r="E974" s="1">
        <v>1400012397</v>
      </c>
      <c r="G974" s="1" t="s">
        <v>45</v>
      </c>
      <c r="I974" s="1" t="s">
        <v>45</v>
      </c>
      <c r="K974" s="2">
        <v>-105608</v>
      </c>
      <c r="L974" s="1" t="s">
        <v>23</v>
      </c>
      <c r="N974" s="2">
        <v>-105608</v>
      </c>
      <c r="O974" s="1" t="s">
        <v>23</v>
      </c>
      <c r="P974" s="1" t="s">
        <v>558</v>
      </c>
      <c r="Q974" s="1">
        <v>1</v>
      </c>
    </row>
    <row r="975" spans="1:17" x14ac:dyDescent="0.2">
      <c r="D975" s="1" t="s">
        <v>353</v>
      </c>
      <c r="E975" s="1">
        <v>1400012397</v>
      </c>
      <c r="G975" s="1" t="s">
        <v>45</v>
      </c>
      <c r="I975" s="1" t="s">
        <v>45</v>
      </c>
      <c r="K975" s="1">
        <v>-290</v>
      </c>
      <c r="L975" s="1" t="s">
        <v>23</v>
      </c>
      <c r="N975" s="1">
        <v>-290</v>
      </c>
      <c r="O975" s="1" t="s">
        <v>23</v>
      </c>
      <c r="P975" s="1" t="s">
        <v>559</v>
      </c>
      <c r="Q975" s="1">
        <v>1</v>
      </c>
    </row>
    <row r="976" spans="1:17" x14ac:dyDescent="0.2">
      <c r="D976" s="1" t="s">
        <v>353</v>
      </c>
      <c r="E976" s="1">
        <v>1400012411</v>
      </c>
      <c r="G976" s="1" t="s">
        <v>37</v>
      </c>
      <c r="I976" s="1" t="s">
        <v>37</v>
      </c>
      <c r="K976" s="2">
        <v>-8890</v>
      </c>
      <c r="L976" s="1" t="s">
        <v>23</v>
      </c>
      <c r="N976" s="2">
        <v>-8890</v>
      </c>
      <c r="O976" s="1" t="s">
        <v>23</v>
      </c>
      <c r="P976" s="1" t="s">
        <v>559</v>
      </c>
      <c r="Q976" s="1">
        <v>1</v>
      </c>
    </row>
    <row r="977" spans="1:17" x14ac:dyDescent="0.2">
      <c r="D977" s="1" t="s">
        <v>353</v>
      </c>
      <c r="E977" s="1">
        <v>1400012424</v>
      </c>
      <c r="G977" s="1" t="s">
        <v>114</v>
      </c>
      <c r="I977" s="1" t="s">
        <v>114</v>
      </c>
      <c r="K977" s="2">
        <v>-6848.22</v>
      </c>
      <c r="L977" s="1" t="s">
        <v>23</v>
      </c>
      <c r="N977" s="2">
        <v>-6848.22</v>
      </c>
      <c r="O977" s="1" t="s">
        <v>23</v>
      </c>
      <c r="P977" s="1" t="s">
        <v>560</v>
      </c>
      <c r="Q977" s="1">
        <v>1</v>
      </c>
    </row>
    <row r="979" spans="1:17" x14ac:dyDescent="0.2">
      <c r="B979" s="1" t="s">
        <v>41</v>
      </c>
      <c r="K979" s="2">
        <v>-331852.21999999997</v>
      </c>
      <c r="L979" s="1" t="s">
        <v>23</v>
      </c>
      <c r="N979" s="2">
        <v>-331852.21999999997</v>
      </c>
      <c r="O979" s="1" t="s">
        <v>23</v>
      </c>
    </row>
    <row r="981" spans="1:17" x14ac:dyDescent="0.2">
      <c r="A981" s="4"/>
      <c r="B981" s="4" t="s">
        <v>42</v>
      </c>
      <c r="C981" s="4" t="s">
        <v>198</v>
      </c>
      <c r="D981" s="4"/>
      <c r="E981" s="4"/>
      <c r="F981" s="4"/>
      <c r="G981" s="4"/>
      <c r="H981" s="4"/>
      <c r="I981" s="4"/>
      <c r="J981" s="4"/>
      <c r="K981" s="5">
        <v>-331852.21999999997</v>
      </c>
      <c r="L981" s="4" t="s">
        <v>23</v>
      </c>
      <c r="M981" s="4"/>
      <c r="N981" s="5">
        <v>-331852.21999999997</v>
      </c>
      <c r="O981" s="4" t="s">
        <v>23</v>
      </c>
      <c r="P981" s="4"/>
      <c r="Q981" s="4"/>
    </row>
    <row r="983" spans="1:17" x14ac:dyDescent="0.2">
      <c r="A983" s="1" t="s">
        <v>0</v>
      </c>
      <c r="F983" s="1">
        <v>501167</v>
      </c>
    </row>
    <row r="984" spans="1:17" x14ac:dyDescent="0.2">
      <c r="A984" s="1" t="s">
        <v>1</v>
      </c>
      <c r="F984" s="1" t="s">
        <v>2</v>
      </c>
    </row>
    <row r="986" spans="1:17" x14ac:dyDescent="0.2">
      <c r="A986" s="1" t="s">
        <v>3</v>
      </c>
      <c r="F986" s="1" t="s">
        <v>186</v>
      </c>
    </row>
    <row r="987" spans="1:17" x14ac:dyDescent="0.2">
      <c r="A987" s="1" t="s">
        <v>5</v>
      </c>
      <c r="F987" s="1" t="s">
        <v>92</v>
      </c>
    </row>
    <row r="990" spans="1:17" x14ac:dyDescent="0.2">
      <c r="C990" s="1" t="s">
        <v>7</v>
      </c>
      <c r="D990" s="1" t="s">
        <v>8</v>
      </c>
      <c r="E990" s="1" t="s">
        <v>9</v>
      </c>
      <c r="G990" s="1" t="s">
        <v>10</v>
      </c>
      <c r="H990" s="1" t="s">
        <v>11</v>
      </c>
      <c r="I990" s="1" t="s">
        <v>12</v>
      </c>
      <c r="J990" s="1" t="s">
        <v>13</v>
      </c>
      <c r="K990" s="1" t="s">
        <v>14</v>
      </c>
      <c r="L990" s="1" t="s">
        <v>15</v>
      </c>
      <c r="M990" s="1" t="s">
        <v>16</v>
      </c>
      <c r="N990" s="1" t="s">
        <v>17</v>
      </c>
      <c r="O990" s="1" t="s">
        <v>18</v>
      </c>
      <c r="P990" s="1" t="s">
        <v>19</v>
      </c>
      <c r="Q990" s="1" t="s">
        <v>20</v>
      </c>
    </row>
    <row r="992" spans="1:17" x14ac:dyDescent="0.2">
      <c r="D992" s="1" t="s">
        <v>353</v>
      </c>
      <c r="E992" s="1">
        <v>1400012301</v>
      </c>
      <c r="G992" s="1" t="s">
        <v>84</v>
      </c>
      <c r="I992" s="1" t="s">
        <v>84</v>
      </c>
      <c r="K992" s="2">
        <v>-2111256</v>
      </c>
      <c r="L992" s="1" t="s">
        <v>23</v>
      </c>
      <c r="N992" s="2">
        <v>-497000</v>
      </c>
      <c r="O992" s="1" t="s">
        <v>24</v>
      </c>
      <c r="P992" s="1" t="s">
        <v>561</v>
      </c>
      <c r="Q992" s="1">
        <v>4.2480000000000002</v>
      </c>
    </row>
    <row r="993" spans="1:17" x14ac:dyDescent="0.2">
      <c r="D993" s="1" t="s">
        <v>353</v>
      </c>
      <c r="E993" s="1">
        <v>1400012386</v>
      </c>
      <c r="G993" s="1" t="s">
        <v>30</v>
      </c>
      <c r="I993" s="1" t="s">
        <v>30</v>
      </c>
      <c r="K993" s="2">
        <v>-2257808</v>
      </c>
      <c r="L993" s="1" t="s">
        <v>23</v>
      </c>
      <c r="N993" s="2">
        <v>-532000</v>
      </c>
      <c r="O993" s="1" t="s">
        <v>24</v>
      </c>
      <c r="P993" s="1" t="s">
        <v>562</v>
      </c>
      <c r="Q993" s="1">
        <v>4.2439999999999998</v>
      </c>
    </row>
    <row r="995" spans="1:17" x14ac:dyDescent="0.2">
      <c r="B995" s="1" t="s">
        <v>41</v>
      </c>
      <c r="K995" s="2">
        <v>-4369064</v>
      </c>
      <c r="L995" s="1" t="s">
        <v>23</v>
      </c>
      <c r="N995" s="2">
        <v>-1029000</v>
      </c>
      <c r="O995" s="1" t="s">
        <v>24</v>
      </c>
    </row>
    <row r="997" spans="1:17" x14ac:dyDescent="0.2">
      <c r="A997" s="4"/>
      <c r="B997" s="4" t="s">
        <v>42</v>
      </c>
      <c r="C997" s="4" t="s">
        <v>201</v>
      </c>
      <c r="D997" s="4"/>
      <c r="E997" s="4"/>
      <c r="F997" s="4"/>
      <c r="G997" s="4"/>
      <c r="H997" s="4"/>
      <c r="I997" s="4"/>
      <c r="J997" s="4"/>
      <c r="K997" s="5">
        <v>-4369064</v>
      </c>
      <c r="L997" s="4" t="s">
        <v>23</v>
      </c>
      <c r="M997" s="4"/>
      <c r="N997" s="5">
        <v>-1029000</v>
      </c>
      <c r="O997" s="4" t="s">
        <v>24</v>
      </c>
      <c r="P997" s="4"/>
      <c r="Q997" s="4"/>
    </row>
    <row r="999" spans="1:17" x14ac:dyDescent="0.2">
      <c r="A999" s="1" t="s">
        <v>0</v>
      </c>
      <c r="F999" s="1">
        <v>501168</v>
      </c>
    </row>
    <row r="1000" spans="1:17" x14ac:dyDescent="0.2">
      <c r="A1000" s="1" t="s">
        <v>1</v>
      </c>
      <c r="F1000" s="1" t="s">
        <v>2</v>
      </c>
    </row>
    <row r="1002" spans="1:17" x14ac:dyDescent="0.2">
      <c r="A1002" s="1" t="s">
        <v>3</v>
      </c>
      <c r="F1002" s="1" t="s">
        <v>563</v>
      </c>
    </row>
    <row r="1003" spans="1:17" x14ac:dyDescent="0.2">
      <c r="A1003" s="1" t="s">
        <v>5</v>
      </c>
    </row>
    <row r="1006" spans="1:17" x14ac:dyDescent="0.2">
      <c r="C1006" s="1" t="s">
        <v>7</v>
      </c>
      <c r="D1006" s="1" t="s">
        <v>8</v>
      </c>
      <c r="E1006" s="1" t="s">
        <v>9</v>
      </c>
      <c r="G1006" s="1" t="s">
        <v>10</v>
      </c>
      <c r="H1006" s="1" t="s">
        <v>11</v>
      </c>
      <c r="I1006" s="1" t="s">
        <v>12</v>
      </c>
      <c r="J1006" s="1" t="s">
        <v>13</v>
      </c>
      <c r="K1006" s="1" t="s">
        <v>14</v>
      </c>
      <c r="L1006" s="1" t="s">
        <v>15</v>
      </c>
      <c r="M1006" s="1" t="s">
        <v>16</v>
      </c>
      <c r="N1006" s="1" t="s">
        <v>17</v>
      </c>
      <c r="O1006" s="1" t="s">
        <v>18</v>
      </c>
      <c r="P1006" s="1" t="s">
        <v>19</v>
      </c>
      <c r="Q1006" s="1" t="s">
        <v>20</v>
      </c>
    </row>
    <row r="1008" spans="1:17" x14ac:dyDescent="0.2">
      <c r="D1008" s="1" t="s">
        <v>353</v>
      </c>
      <c r="E1008" s="1">
        <v>1400012420</v>
      </c>
      <c r="G1008" s="1" t="s">
        <v>37</v>
      </c>
      <c r="I1008" s="1" t="s">
        <v>37</v>
      </c>
      <c r="K1008" s="2">
        <v>-6951364</v>
      </c>
      <c r="L1008" s="1" t="s">
        <v>23</v>
      </c>
      <c r="N1008" s="2">
        <v>-1636000</v>
      </c>
      <c r="O1008" s="1" t="s">
        <v>24</v>
      </c>
      <c r="P1008" s="1" t="s">
        <v>564</v>
      </c>
      <c r="Q1008" s="1">
        <v>4.2489999999999997</v>
      </c>
    </row>
    <row r="1009" spans="1:17" x14ac:dyDescent="0.2">
      <c r="D1009" s="1" t="s">
        <v>353</v>
      </c>
      <c r="E1009" s="1">
        <v>1400012420</v>
      </c>
      <c r="G1009" s="1" t="s">
        <v>37</v>
      </c>
      <c r="I1009" s="1" t="s">
        <v>37</v>
      </c>
      <c r="K1009" s="2">
        <v>-6514073.9199999999</v>
      </c>
      <c r="L1009" s="1" t="s">
        <v>23</v>
      </c>
      <c r="N1009" s="2">
        <v>-1533084</v>
      </c>
      <c r="O1009" s="1" t="s">
        <v>24</v>
      </c>
      <c r="P1009" s="1" t="s">
        <v>565</v>
      </c>
      <c r="Q1009" s="1">
        <v>4.2489999999999997</v>
      </c>
    </row>
    <row r="1011" spans="1:17" x14ac:dyDescent="0.2">
      <c r="B1011" s="1" t="s">
        <v>41</v>
      </c>
      <c r="K1011" s="2">
        <v>-13465437.92</v>
      </c>
      <c r="L1011" s="1" t="s">
        <v>23</v>
      </c>
      <c r="N1011" s="2">
        <v>-3169084</v>
      </c>
      <c r="O1011" s="1" t="s">
        <v>24</v>
      </c>
    </row>
    <row r="1013" spans="1:17" x14ac:dyDescent="0.2">
      <c r="A1013" s="4"/>
      <c r="B1013" s="4" t="s">
        <v>42</v>
      </c>
      <c r="C1013" s="4" t="s">
        <v>566</v>
      </c>
      <c r="D1013" s="4"/>
      <c r="E1013" s="4"/>
      <c r="F1013" s="4"/>
      <c r="G1013" s="4"/>
      <c r="H1013" s="4"/>
      <c r="I1013" s="4"/>
      <c r="J1013" s="4"/>
      <c r="K1013" s="5">
        <v>-13465437.92</v>
      </c>
      <c r="L1013" s="4" t="s">
        <v>23</v>
      </c>
      <c r="M1013" s="4"/>
      <c r="N1013" s="5">
        <v>-3169084</v>
      </c>
      <c r="O1013" s="4" t="s">
        <v>24</v>
      </c>
      <c r="P1013" s="4"/>
      <c r="Q1013" s="4"/>
    </row>
    <row r="1015" spans="1:17" x14ac:dyDescent="0.2">
      <c r="A1015" s="1" t="s">
        <v>0</v>
      </c>
      <c r="F1015" s="1">
        <v>501169</v>
      </c>
    </row>
    <row r="1016" spans="1:17" x14ac:dyDescent="0.2">
      <c r="A1016" s="1" t="s">
        <v>1</v>
      </c>
      <c r="F1016" s="1" t="s">
        <v>2</v>
      </c>
    </row>
    <row r="1018" spans="1:17" x14ac:dyDescent="0.2">
      <c r="A1018" s="1" t="s">
        <v>3</v>
      </c>
      <c r="F1018" s="1" t="s">
        <v>202</v>
      </c>
    </row>
    <row r="1019" spans="1:17" x14ac:dyDescent="0.2">
      <c r="A1019" s="1" t="s">
        <v>5</v>
      </c>
      <c r="F1019" s="1" t="s">
        <v>63</v>
      </c>
    </row>
    <row r="1022" spans="1:17" x14ac:dyDescent="0.2">
      <c r="C1022" s="1" t="s">
        <v>7</v>
      </c>
      <c r="D1022" s="1" t="s">
        <v>8</v>
      </c>
      <c r="E1022" s="1" t="s">
        <v>9</v>
      </c>
      <c r="G1022" s="1" t="s">
        <v>10</v>
      </c>
      <c r="H1022" s="1" t="s">
        <v>11</v>
      </c>
      <c r="I1022" s="1" t="s">
        <v>12</v>
      </c>
      <c r="J1022" s="1" t="s">
        <v>13</v>
      </c>
      <c r="K1022" s="1" t="s">
        <v>14</v>
      </c>
      <c r="L1022" s="1" t="s">
        <v>15</v>
      </c>
      <c r="M1022" s="1" t="s">
        <v>16</v>
      </c>
      <c r="N1022" s="1" t="s">
        <v>17</v>
      </c>
      <c r="O1022" s="1" t="s">
        <v>18</v>
      </c>
      <c r="P1022" s="1" t="s">
        <v>19</v>
      </c>
      <c r="Q1022" s="1" t="s">
        <v>20</v>
      </c>
    </row>
    <row r="1024" spans="1:17" x14ac:dyDescent="0.2">
      <c r="D1024" s="1" t="s">
        <v>353</v>
      </c>
      <c r="E1024" s="1">
        <v>1400012417</v>
      </c>
      <c r="G1024" s="1" t="s">
        <v>57</v>
      </c>
      <c r="I1024" s="1" t="s">
        <v>57</v>
      </c>
      <c r="K1024" s="1">
        <v>-551.98</v>
      </c>
      <c r="L1024" s="1" t="s">
        <v>23</v>
      </c>
      <c r="N1024" s="1">
        <v>-551.98</v>
      </c>
      <c r="O1024" s="1" t="s">
        <v>23</v>
      </c>
      <c r="P1024" s="1" t="s">
        <v>567</v>
      </c>
      <c r="Q1024" s="1">
        <v>1</v>
      </c>
    </row>
    <row r="1025" spans="1:17" x14ac:dyDescent="0.2">
      <c r="D1025" s="1" t="s">
        <v>353</v>
      </c>
      <c r="E1025" s="1">
        <v>1400012417</v>
      </c>
      <c r="G1025" s="1" t="s">
        <v>57</v>
      </c>
      <c r="I1025" s="1" t="s">
        <v>57</v>
      </c>
      <c r="K1025" s="2">
        <v>-116024.23</v>
      </c>
      <c r="L1025" s="1" t="s">
        <v>23</v>
      </c>
      <c r="N1025" s="2">
        <v>-116024.23</v>
      </c>
      <c r="O1025" s="1" t="s">
        <v>23</v>
      </c>
      <c r="P1025" s="1" t="s">
        <v>568</v>
      </c>
      <c r="Q1025" s="1">
        <v>1</v>
      </c>
    </row>
    <row r="1026" spans="1:17" x14ac:dyDescent="0.2">
      <c r="D1026" s="1" t="s">
        <v>353</v>
      </c>
      <c r="E1026" s="1">
        <v>1400012425</v>
      </c>
      <c r="G1026" s="1" t="s">
        <v>114</v>
      </c>
      <c r="I1026" s="1" t="s">
        <v>114</v>
      </c>
      <c r="K1026" s="2">
        <v>-104901.72</v>
      </c>
      <c r="L1026" s="1" t="s">
        <v>23</v>
      </c>
      <c r="N1026" s="2">
        <v>-104901.72</v>
      </c>
      <c r="O1026" s="1" t="s">
        <v>23</v>
      </c>
      <c r="P1026" s="1" t="s">
        <v>569</v>
      </c>
      <c r="Q1026" s="1">
        <v>1</v>
      </c>
    </row>
    <row r="1027" spans="1:17" x14ac:dyDescent="0.2">
      <c r="D1027" s="1" t="s">
        <v>353</v>
      </c>
      <c r="E1027" s="1">
        <v>1400012427</v>
      </c>
      <c r="G1027" s="1" t="s">
        <v>143</v>
      </c>
      <c r="I1027" s="1" t="s">
        <v>143</v>
      </c>
      <c r="K1027" s="2">
        <v>-79471</v>
      </c>
      <c r="L1027" s="1" t="s">
        <v>23</v>
      </c>
      <c r="N1027" s="2">
        <v>-79471</v>
      </c>
      <c r="O1027" s="1" t="s">
        <v>23</v>
      </c>
      <c r="P1027" s="1" t="s">
        <v>570</v>
      </c>
      <c r="Q1027" s="1">
        <v>1</v>
      </c>
    </row>
    <row r="1029" spans="1:17" x14ac:dyDescent="0.2">
      <c r="B1029" s="1" t="s">
        <v>41</v>
      </c>
      <c r="K1029" s="2">
        <v>-300948.93</v>
      </c>
      <c r="L1029" s="1" t="s">
        <v>23</v>
      </c>
      <c r="N1029" s="2">
        <v>-300948.93</v>
      </c>
      <c r="O1029" s="1" t="s">
        <v>23</v>
      </c>
    </row>
    <row r="1031" spans="1:17" x14ac:dyDescent="0.2">
      <c r="A1031" s="4"/>
      <c r="B1031" s="4" t="s">
        <v>42</v>
      </c>
      <c r="C1031" s="4" t="s">
        <v>205</v>
      </c>
      <c r="D1031" s="4"/>
      <c r="E1031" s="4"/>
      <c r="F1031" s="4"/>
      <c r="G1031" s="4"/>
      <c r="H1031" s="4"/>
      <c r="I1031" s="4"/>
      <c r="J1031" s="4"/>
      <c r="K1031" s="5">
        <v>-300948.93</v>
      </c>
      <c r="L1031" s="4" t="s">
        <v>23</v>
      </c>
      <c r="M1031" s="4"/>
      <c r="N1031" s="5">
        <v>-300948.93</v>
      </c>
      <c r="O1031" s="4" t="s">
        <v>23</v>
      </c>
      <c r="P1031" s="4"/>
      <c r="Q1031" s="4"/>
    </row>
    <row r="1033" spans="1:17" x14ac:dyDescent="0.2">
      <c r="A1033" s="1" t="s">
        <v>0</v>
      </c>
      <c r="F1033" s="1">
        <v>501170</v>
      </c>
    </row>
    <row r="1034" spans="1:17" x14ac:dyDescent="0.2">
      <c r="A1034" s="1" t="s">
        <v>1</v>
      </c>
      <c r="F1034" s="1" t="s">
        <v>2</v>
      </c>
    </row>
    <row r="1036" spans="1:17" x14ac:dyDescent="0.2">
      <c r="A1036" s="1" t="s">
        <v>3</v>
      </c>
      <c r="F1036" s="1" t="s">
        <v>202</v>
      </c>
    </row>
    <row r="1037" spans="1:17" x14ac:dyDescent="0.2">
      <c r="A1037" s="1" t="s">
        <v>5</v>
      </c>
      <c r="F1037" s="1" t="s">
        <v>237</v>
      </c>
    </row>
    <row r="1040" spans="1:17" x14ac:dyDescent="0.2">
      <c r="C1040" s="1" t="s">
        <v>7</v>
      </c>
      <c r="D1040" s="1" t="s">
        <v>8</v>
      </c>
      <c r="E1040" s="1" t="s">
        <v>9</v>
      </c>
      <c r="G1040" s="1" t="s">
        <v>10</v>
      </c>
      <c r="H1040" s="1" t="s">
        <v>11</v>
      </c>
      <c r="I1040" s="1" t="s">
        <v>12</v>
      </c>
      <c r="J1040" s="1" t="s">
        <v>13</v>
      </c>
      <c r="K1040" s="1" t="s">
        <v>14</v>
      </c>
      <c r="L1040" s="1" t="s">
        <v>15</v>
      </c>
      <c r="M1040" s="1" t="s">
        <v>16</v>
      </c>
      <c r="N1040" s="1" t="s">
        <v>17</v>
      </c>
      <c r="O1040" s="1" t="s">
        <v>18</v>
      </c>
      <c r="P1040" s="1" t="s">
        <v>19</v>
      </c>
      <c r="Q1040" s="1" t="s">
        <v>20</v>
      </c>
    </row>
    <row r="1042" spans="1:17" x14ac:dyDescent="0.2">
      <c r="D1042" s="1" t="s">
        <v>353</v>
      </c>
      <c r="E1042" s="1">
        <v>1400012309</v>
      </c>
      <c r="G1042" s="1" t="s">
        <v>114</v>
      </c>
      <c r="I1042" s="1" t="s">
        <v>114</v>
      </c>
      <c r="K1042" s="2">
        <v>-7534.08</v>
      </c>
      <c r="L1042" s="1" t="s">
        <v>23</v>
      </c>
      <c r="N1042" s="2">
        <v>-7534.08</v>
      </c>
      <c r="O1042" s="1" t="s">
        <v>23</v>
      </c>
      <c r="P1042" s="1" t="s">
        <v>571</v>
      </c>
      <c r="Q1042" s="1">
        <v>1</v>
      </c>
    </row>
    <row r="1044" spans="1:17" x14ac:dyDescent="0.2">
      <c r="B1044" s="1" t="s">
        <v>41</v>
      </c>
      <c r="K1044" s="2">
        <v>-7534.08</v>
      </c>
      <c r="L1044" s="1" t="s">
        <v>23</v>
      </c>
      <c r="N1044" s="2">
        <v>-7534.08</v>
      </c>
      <c r="O1044" s="1" t="s">
        <v>23</v>
      </c>
    </row>
    <row r="1046" spans="1:17" x14ac:dyDescent="0.2">
      <c r="A1046" s="4"/>
      <c r="B1046" s="4" t="s">
        <v>42</v>
      </c>
      <c r="C1046" s="4" t="s">
        <v>572</v>
      </c>
      <c r="D1046" s="4"/>
      <c r="E1046" s="4"/>
      <c r="F1046" s="4"/>
      <c r="G1046" s="4"/>
      <c r="H1046" s="4"/>
      <c r="I1046" s="4"/>
      <c r="J1046" s="4"/>
      <c r="K1046" s="5">
        <v>-7534.08</v>
      </c>
      <c r="L1046" s="4" t="s">
        <v>23</v>
      </c>
      <c r="M1046" s="4"/>
      <c r="N1046" s="5">
        <v>-7534.08</v>
      </c>
      <c r="O1046" s="4" t="s">
        <v>23</v>
      </c>
      <c r="P1046" s="4"/>
      <c r="Q1046" s="4"/>
    </row>
    <row r="1048" spans="1:17" x14ac:dyDescent="0.2">
      <c r="A1048" s="1" t="s">
        <v>0</v>
      </c>
      <c r="F1048" s="1">
        <v>501172</v>
      </c>
    </row>
    <row r="1049" spans="1:17" x14ac:dyDescent="0.2">
      <c r="A1049" s="1" t="s">
        <v>1</v>
      </c>
      <c r="F1049" s="1" t="s">
        <v>2</v>
      </c>
    </row>
    <row r="1051" spans="1:17" x14ac:dyDescent="0.2">
      <c r="A1051" s="1" t="s">
        <v>3</v>
      </c>
      <c r="F1051" s="1" t="s">
        <v>113</v>
      </c>
    </row>
    <row r="1052" spans="1:17" x14ac:dyDescent="0.2">
      <c r="A1052" s="1" t="s">
        <v>5</v>
      </c>
      <c r="F1052" s="1" t="s">
        <v>187</v>
      </c>
    </row>
    <row r="1055" spans="1:17" x14ac:dyDescent="0.2">
      <c r="C1055" s="1" t="s">
        <v>7</v>
      </c>
      <c r="D1055" s="1" t="s">
        <v>8</v>
      </c>
      <c r="E1055" s="1" t="s">
        <v>9</v>
      </c>
      <c r="G1055" s="1" t="s">
        <v>10</v>
      </c>
      <c r="H1055" s="1" t="s">
        <v>11</v>
      </c>
      <c r="I1055" s="1" t="s">
        <v>12</v>
      </c>
      <c r="J1055" s="1" t="s">
        <v>13</v>
      </c>
      <c r="K1055" s="1" t="s">
        <v>14</v>
      </c>
      <c r="L1055" s="1" t="s">
        <v>15</v>
      </c>
      <c r="M1055" s="1" t="s">
        <v>16</v>
      </c>
      <c r="N1055" s="1" t="s">
        <v>17</v>
      </c>
      <c r="O1055" s="1" t="s">
        <v>18</v>
      </c>
      <c r="P1055" s="1" t="s">
        <v>19</v>
      </c>
      <c r="Q1055" s="1" t="s">
        <v>20</v>
      </c>
    </row>
    <row r="1057" spans="4:17" x14ac:dyDescent="0.2">
      <c r="D1057" s="1" t="s">
        <v>353</v>
      </c>
      <c r="E1057" s="1">
        <v>1400012333</v>
      </c>
      <c r="G1057" s="1" t="s">
        <v>124</v>
      </c>
      <c r="I1057" s="1" t="s">
        <v>124</v>
      </c>
      <c r="K1057" s="2">
        <v>-267958.74</v>
      </c>
      <c r="L1057" s="1" t="s">
        <v>23</v>
      </c>
      <c r="N1057" s="2">
        <v>-267958.74</v>
      </c>
      <c r="O1057" s="1" t="s">
        <v>23</v>
      </c>
      <c r="P1057" s="1" t="s">
        <v>573</v>
      </c>
      <c r="Q1057" s="1">
        <v>1</v>
      </c>
    </row>
    <row r="1058" spans="4:17" x14ac:dyDescent="0.2">
      <c r="D1058" s="1" t="s">
        <v>353</v>
      </c>
      <c r="E1058" s="1">
        <v>1400012333</v>
      </c>
      <c r="G1058" s="1" t="s">
        <v>124</v>
      </c>
      <c r="I1058" s="1" t="s">
        <v>124</v>
      </c>
      <c r="K1058" s="2">
        <v>-102000</v>
      </c>
      <c r="L1058" s="1" t="s">
        <v>23</v>
      </c>
      <c r="N1058" s="2">
        <v>-102000</v>
      </c>
      <c r="O1058" s="1" t="s">
        <v>23</v>
      </c>
      <c r="P1058" s="1" t="s">
        <v>574</v>
      </c>
      <c r="Q1058" s="1">
        <v>1</v>
      </c>
    </row>
    <row r="1059" spans="4:17" x14ac:dyDescent="0.2">
      <c r="D1059" s="1" t="s">
        <v>353</v>
      </c>
      <c r="E1059" s="1">
        <v>1400012333</v>
      </c>
      <c r="G1059" s="1" t="s">
        <v>124</v>
      </c>
      <c r="I1059" s="1" t="s">
        <v>124</v>
      </c>
      <c r="K1059" s="2">
        <v>-389601</v>
      </c>
      <c r="L1059" s="1" t="s">
        <v>23</v>
      </c>
      <c r="N1059" s="2">
        <v>-389601</v>
      </c>
      <c r="O1059" s="1" t="s">
        <v>23</v>
      </c>
      <c r="P1059" s="1" t="s">
        <v>575</v>
      </c>
      <c r="Q1059" s="1">
        <v>1</v>
      </c>
    </row>
    <row r="1060" spans="4:17" x14ac:dyDescent="0.2">
      <c r="D1060" s="1" t="s">
        <v>353</v>
      </c>
      <c r="E1060" s="1">
        <v>1400012333</v>
      </c>
      <c r="G1060" s="1" t="s">
        <v>124</v>
      </c>
      <c r="I1060" s="1" t="s">
        <v>124</v>
      </c>
      <c r="K1060" s="1">
        <v>-546.45000000000005</v>
      </c>
      <c r="L1060" s="1" t="s">
        <v>23</v>
      </c>
      <c r="N1060" s="1">
        <v>-546.45000000000005</v>
      </c>
      <c r="O1060" s="1" t="s">
        <v>23</v>
      </c>
      <c r="P1060" s="1" t="s">
        <v>576</v>
      </c>
      <c r="Q1060" s="1">
        <v>1</v>
      </c>
    </row>
    <row r="1061" spans="4:17" x14ac:dyDescent="0.2">
      <c r="D1061" s="1" t="s">
        <v>353</v>
      </c>
      <c r="E1061" s="1">
        <v>1400012347</v>
      </c>
      <c r="G1061" s="1" t="s">
        <v>22</v>
      </c>
      <c r="I1061" s="1" t="s">
        <v>22</v>
      </c>
      <c r="K1061" s="2">
        <v>-576003</v>
      </c>
      <c r="L1061" s="1" t="s">
        <v>23</v>
      </c>
      <c r="N1061" s="2">
        <v>-576003</v>
      </c>
      <c r="O1061" s="1" t="s">
        <v>23</v>
      </c>
      <c r="P1061" s="1" t="s">
        <v>577</v>
      </c>
      <c r="Q1061" s="1">
        <v>1</v>
      </c>
    </row>
    <row r="1062" spans="4:17" x14ac:dyDescent="0.2">
      <c r="D1062" s="1" t="s">
        <v>353</v>
      </c>
      <c r="E1062" s="1">
        <v>1400012347</v>
      </c>
      <c r="G1062" s="1" t="s">
        <v>22</v>
      </c>
      <c r="I1062" s="1" t="s">
        <v>22</v>
      </c>
      <c r="K1062" s="2">
        <v>-3319.29</v>
      </c>
      <c r="L1062" s="1" t="s">
        <v>23</v>
      </c>
      <c r="N1062" s="2">
        <v>-3319.29</v>
      </c>
      <c r="O1062" s="1" t="s">
        <v>23</v>
      </c>
      <c r="P1062" s="1" t="s">
        <v>578</v>
      </c>
      <c r="Q1062" s="1">
        <v>1</v>
      </c>
    </row>
    <row r="1063" spans="4:17" x14ac:dyDescent="0.2">
      <c r="D1063" s="1" t="s">
        <v>353</v>
      </c>
      <c r="E1063" s="1">
        <v>1400012347</v>
      </c>
      <c r="G1063" s="1" t="s">
        <v>22</v>
      </c>
      <c r="I1063" s="1" t="s">
        <v>22</v>
      </c>
      <c r="K1063" s="2">
        <v>-389054.55</v>
      </c>
      <c r="L1063" s="1" t="s">
        <v>23</v>
      </c>
      <c r="N1063" s="2">
        <v>-389054.55</v>
      </c>
      <c r="O1063" s="1" t="s">
        <v>23</v>
      </c>
      <c r="P1063" s="1" t="s">
        <v>576</v>
      </c>
      <c r="Q1063" s="1">
        <v>1</v>
      </c>
    </row>
    <row r="1064" spans="4:17" x14ac:dyDescent="0.2">
      <c r="D1064" s="1" t="s">
        <v>353</v>
      </c>
      <c r="E1064" s="1">
        <v>1400012347</v>
      </c>
      <c r="G1064" s="1" t="s">
        <v>22</v>
      </c>
      <c r="I1064" s="1" t="s">
        <v>22</v>
      </c>
      <c r="K1064" s="2">
        <v>-102000</v>
      </c>
      <c r="L1064" s="1" t="s">
        <v>23</v>
      </c>
      <c r="N1064" s="2">
        <v>-102000</v>
      </c>
      <c r="O1064" s="1" t="s">
        <v>23</v>
      </c>
      <c r="P1064" s="1" t="s">
        <v>579</v>
      </c>
      <c r="Q1064" s="1">
        <v>1</v>
      </c>
    </row>
    <row r="1065" spans="4:17" x14ac:dyDescent="0.2">
      <c r="D1065" s="1" t="s">
        <v>353</v>
      </c>
      <c r="E1065" s="1">
        <v>1400012352</v>
      </c>
      <c r="G1065" s="1" t="s">
        <v>26</v>
      </c>
      <c r="I1065" s="1" t="s">
        <v>26</v>
      </c>
      <c r="K1065" s="2">
        <v>-135629.5</v>
      </c>
      <c r="L1065" s="1" t="s">
        <v>23</v>
      </c>
      <c r="N1065" s="2">
        <v>-135629.5</v>
      </c>
      <c r="O1065" s="1" t="s">
        <v>23</v>
      </c>
      <c r="P1065" s="1" t="s">
        <v>580</v>
      </c>
      <c r="Q1065" s="1">
        <v>1</v>
      </c>
    </row>
    <row r="1066" spans="4:17" x14ac:dyDescent="0.2">
      <c r="D1066" s="1" t="s">
        <v>353</v>
      </c>
      <c r="E1066" s="1">
        <v>1400012352</v>
      </c>
      <c r="G1066" s="1" t="s">
        <v>26</v>
      </c>
      <c r="I1066" s="1" t="s">
        <v>26</v>
      </c>
      <c r="K1066" s="2">
        <v>-725028</v>
      </c>
      <c r="L1066" s="1" t="s">
        <v>23</v>
      </c>
      <c r="N1066" s="2">
        <v>-725028</v>
      </c>
      <c r="O1066" s="1" t="s">
        <v>23</v>
      </c>
      <c r="P1066" s="1" t="s">
        <v>581</v>
      </c>
      <c r="Q1066" s="1">
        <v>1</v>
      </c>
    </row>
    <row r="1067" spans="4:17" x14ac:dyDescent="0.2">
      <c r="D1067" s="1" t="s">
        <v>353</v>
      </c>
      <c r="E1067" s="1">
        <v>1400012352</v>
      </c>
      <c r="G1067" s="1" t="s">
        <v>26</v>
      </c>
      <c r="I1067" s="1" t="s">
        <v>26</v>
      </c>
      <c r="K1067" s="2">
        <v>-191285.91</v>
      </c>
      <c r="L1067" s="1" t="s">
        <v>23</v>
      </c>
      <c r="N1067" s="2">
        <v>-191285.91</v>
      </c>
      <c r="O1067" s="1" t="s">
        <v>23</v>
      </c>
      <c r="P1067" s="1" t="s">
        <v>578</v>
      </c>
      <c r="Q1067" s="1">
        <v>1</v>
      </c>
    </row>
    <row r="1068" spans="4:17" x14ac:dyDescent="0.2">
      <c r="D1068" s="1" t="s">
        <v>353</v>
      </c>
      <c r="E1068" s="1">
        <v>1400012356</v>
      </c>
      <c r="G1068" s="1" t="s">
        <v>65</v>
      </c>
      <c r="I1068" s="1" t="s">
        <v>65</v>
      </c>
      <c r="K1068" s="2">
        <v>-567514</v>
      </c>
      <c r="L1068" s="1" t="s">
        <v>23</v>
      </c>
      <c r="N1068" s="2">
        <v>-567514</v>
      </c>
      <c r="O1068" s="1" t="s">
        <v>23</v>
      </c>
      <c r="P1068" s="1" t="s">
        <v>582</v>
      </c>
      <c r="Q1068" s="1">
        <v>1</v>
      </c>
    </row>
    <row r="1069" spans="4:17" x14ac:dyDescent="0.2">
      <c r="D1069" s="1" t="s">
        <v>353</v>
      </c>
      <c r="E1069" s="1">
        <v>1400012356</v>
      </c>
      <c r="G1069" s="1" t="s">
        <v>65</v>
      </c>
      <c r="I1069" s="1" t="s">
        <v>65</v>
      </c>
      <c r="K1069" s="2">
        <v>-387601</v>
      </c>
      <c r="L1069" s="1" t="s">
        <v>23</v>
      </c>
      <c r="N1069" s="2">
        <v>-387601</v>
      </c>
      <c r="O1069" s="1" t="s">
        <v>23</v>
      </c>
      <c r="P1069" s="1" t="s">
        <v>583</v>
      </c>
      <c r="Q1069" s="1">
        <v>1</v>
      </c>
    </row>
    <row r="1070" spans="4:17" x14ac:dyDescent="0.2">
      <c r="D1070" s="1" t="s">
        <v>353</v>
      </c>
      <c r="E1070" s="1">
        <v>1400012356</v>
      </c>
      <c r="G1070" s="1" t="s">
        <v>65</v>
      </c>
      <c r="I1070" s="1" t="s">
        <v>65</v>
      </c>
      <c r="K1070" s="2">
        <v>-191575</v>
      </c>
      <c r="L1070" s="1" t="s">
        <v>23</v>
      </c>
      <c r="N1070" s="2">
        <v>-191575</v>
      </c>
      <c r="O1070" s="1" t="s">
        <v>23</v>
      </c>
      <c r="P1070" s="1" t="s">
        <v>584</v>
      </c>
      <c r="Q1070" s="1">
        <v>1</v>
      </c>
    </row>
    <row r="1071" spans="4:17" x14ac:dyDescent="0.2">
      <c r="D1071" s="1" t="s">
        <v>353</v>
      </c>
      <c r="E1071" s="1">
        <v>1400012356</v>
      </c>
      <c r="G1071" s="1" t="s">
        <v>65</v>
      </c>
      <c r="I1071" s="1" t="s">
        <v>65</v>
      </c>
      <c r="K1071" s="2">
        <v>-4979.05</v>
      </c>
      <c r="L1071" s="1" t="s">
        <v>23</v>
      </c>
      <c r="N1071" s="2">
        <v>-4979.05</v>
      </c>
      <c r="O1071" s="1" t="s">
        <v>23</v>
      </c>
      <c r="P1071" s="1" t="s">
        <v>585</v>
      </c>
      <c r="Q1071" s="1">
        <v>1</v>
      </c>
    </row>
    <row r="1072" spans="4:17" x14ac:dyDescent="0.2">
      <c r="D1072" s="1" t="s">
        <v>353</v>
      </c>
      <c r="E1072" s="1">
        <v>1400012360</v>
      </c>
      <c r="G1072" s="1" t="s">
        <v>28</v>
      </c>
      <c r="I1072" s="1" t="s">
        <v>28</v>
      </c>
      <c r="K1072" s="2">
        <v>-187420.95</v>
      </c>
      <c r="L1072" s="1" t="s">
        <v>23</v>
      </c>
      <c r="N1072" s="2">
        <v>-187420.95</v>
      </c>
      <c r="O1072" s="1" t="s">
        <v>23</v>
      </c>
      <c r="P1072" s="1" t="s">
        <v>585</v>
      </c>
      <c r="Q1072" s="1">
        <v>1</v>
      </c>
    </row>
    <row r="1073" spans="4:17" x14ac:dyDescent="0.2">
      <c r="D1073" s="1" t="s">
        <v>353</v>
      </c>
      <c r="E1073" s="1">
        <v>1400012360</v>
      </c>
      <c r="G1073" s="1" t="s">
        <v>28</v>
      </c>
      <c r="I1073" s="1" t="s">
        <v>28</v>
      </c>
      <c r="K1073" s="2">
        <v>-387601</v>
      </c>
      <c r="L1073" s="1" t="s">
        <v>23</v>
      </c>
      <c r="N1073" s="2">
        <v>-387601</v>
      </c>
      <c r="O1073" s="1" t="s">
        <v>23</v>
      </c>
      <c r="P1073" s="1" t="s">
        <v>586</v>
      </c>
      <c r="Q1073" s="1">
        <v>1</v>
      </c>
    </row>
    <row r="1074" spans="4:17" x14ac:dyDescent="0.2">
      <c r="D1074" s="1" t="s">
        <v>353</v>
      </c>
      <c r="E1074" s="1">
        <v>1400012360</v>
      </c>
      <c r="G1074" s="1" t="s">
        <v>28</v>
      </c>
      <c r="I1074" s="1" t="s">
        <v>28</v>
      </c>
      <c r="K1074" s="2">
        <v>-195201</v>
      </c>
      <c r="L1074" s="1" t="s">
        <v>23</v>
      </c>
      <c r="N1074" s="2">
        <v>-195201</v>
      </c>
      <c r="O1074" s="1" t="s">
        <v>23</v>
      </c>
      <c r="P1074" s="1" t="s">
        <v>587</v>
      </c>
      <c r="Q1074" s="1">
        <v>1</v>
      </c>
    </row>
    <row r="1075" spans="4:17" x14ac:dyDescent="0.2">
      <c r="D1075" s="1" t="s">
        <v>353</v>
      </c>
      <c r="E1075" s="1">
        <v>1400012360</v>
      </c>
      <c r="G1075" s="1" t="s">
        <v>28</v>
      </c>
      <c r="I1075" s="1" t="s">
        <v>28</v>
      </c>
      <c r="K1075" s="2">
        <v>-387601</v>
      </c>
      <c r="L1075" s="1" t="s">
        <v>23</v>
      </c>
      <c r="N1075" s="2">
        <v>-387601</v>
      </c>
      <c r="O1075" s="1" t="s">
        <v>23</v>
      </c>
      <c r="P1075" s="1" t="s">
        <v>588</v>
      </c>
      <c r="Q1075" s="1">
        <v>1</v>
      </c>
    </row>
    <row r="1076" spans="4:17" x14ac:dyDescent="0.2">
      <c r="D1076" s="1" t="s">
        <v>353</v>
      </c>
      <c r="E1076" s="1">
        <v>1400012360</v>
      </c>
      <c r="G1076" s="1" t="s">
        <v>28</v>
      </c>
      <c r="I1076" s="1" t="s">
        <v>28</v>
      </c>
      <c r="K1076" s="2">
        <v>-6572.25</v>
      </c>
      <c r="L1076" s="1" t="s">
        <v>23</v>
      </c>
      <c r="N1076" s="2">
        <v>-6572.25</v>
      </c>
      <c r="O1076" s="1" t="s">
        <v>23</v>
      </c>
      <c r="P1076" s="1" t="s">
        <v>589</v>
      </c>
      <c r="Q1076" s="1">
        <v>1</v>
      </c>
    </row>
    <row r="1077" spans="4:17" x14ac:dyDescent="0.2">
      <c r="D1077" s="1" t="s">
        <v>353</v>
      </c>
      <c r="E1077" s="1">
        <v>1400012364</v>
      </c>
      <c r="G1077" s="1" t="s">
        <v>100</v>
      </c>
      <c r="I1077" s="1" t="s">
        <v>100</v>
      </c>
      <c r="K1077" s="2">
        <v>-185218.4</v>
      </c>
      <c r="L1077" s="1" t="s">
        <v>23</v>
      </c>
      <c r="N1077" s="2">
        <v>-185218.4</v>
      </c>
      <c r="O1077" s="1" t="s">
        <v>23</v>
      </c>
      <c r="P1077" s="1" t="s">
        <v>589</v>
      </c>
      <c r="Q1077" s="1">
        <v>1</v>
      </c>
    </row>
    <row r="1078" spans="4:17" x14ac:dyDescent="0.2">
      <c r="D1078" s="1" t="s">
        <v>353</v>
      </c>
      <c r="E1078" s="1">
        <v>1400012364</v>
      </c>
      <c r="G1078" s="1" t="s">
        <v>100</v>
      </c>
      <c r="I1078" s="1" t="s">
        <v>100</v>
      </c>
      <c r="K1078" s="2">
        <v>-384003</v>
      </c>
      <c r="L1078" s="1" t="s">
        <v>23</v>
      </c>
      <c r="N1078" s="2">
        <v>-384003</v>
      </c>
      <c r="O1078" s="1" t="s">
        <v>23</v>
      </c>
      <c r="P1078" s="1" t="s">
        <v>590</v>
      </c>
      <c r="Q1078" s="1">
        <v>1</v>
      </c>
    </row>
    <row r="1079" spans="4:17" x14ac:dyDescent="0.2">
      <c r="D1079" s="1" t="s">
        <v>353</v>
      </c>
      <c r="E1079" s="1">
        <v>1400012364</v>
      </c>
      <c r="G1079" s="1" t="s">
        <v>100</v>
      </c>
      <c r="I1079" s="1" t="s">
        <v>100</v>
      </c>
      <c r="K1079" s="2">
        <v>-387601</v>
      </c>
      <c r="L1079" s="1" t="s">
        <v>23</v>
      </c>
      <c r="N1079" s="2">
        <v>-387601</v>
      </c>
      <c r="O1079" s="1" t="s">
        <v>23</v>
      </c>
      <c r="P1079" s="1" t="s">
        <v>591</v>
      </c>
      <c r="Q1079" s="1">
        <v>1</v>
      </c>
    </row>
    <row r="1080" spans="4:17" x14ac:dyDescent="0.2">
      <c r="D1080" s="1" t="s">
        <v>353</v>
      </c>
      <c r="E1080" s="1">
        <v>1400012364</v>
      </c>
      <c r="G1080" s="1" t="s">
        <v>100</v>
      </c>
      <c r="I1080" s="1" t="s">
        <v>100</v>
      </c>
      <c r="K1080" s="2">
        <v>-5609.22</v>
      </c>
      <c r="L1080" s="1" t="s">
        <v>23</v>
      </c>
      <c r="N1080" s="2">
        <v>-5609.22</v>
      </c>
      <c r="O1080" s="1" t="s">
        <v>23</v>
      </c>
      <c r="P1080" s="1" t="s">
        <v>592</v>
      </c>
      <c r="Q1080" s="1">
        <v>1</v>
      </c>
    </row>
    <row r="1081" spans="4:17" x14ac:dyDescent="0.2">
      <c r="D1081" s="1" t="s">
        <v>353</v>
      </c>
      <c r="E1081" s="1">
        <v>1400012373</v>
      </c>
      <c r="G1081" s="1" t="s">
        <v>143</v>
      </c>
      <c r="I1081" s="1" t="s">
        <v>143</v>
      </c>
      <c r="K1081" s="2">
        <v>-382393.78</v>
      </c>
      <c r="L1081" s="1" t="s">
        <v>23</v>
      </c>
      <c r="N1081" s="2">
        <v>-382393.78</v>
      </c>
      <c r="O1081" s="1" t="s">
        <v>23</v>
      </c>
      <c r="P1081" s="1" t="s">
        <v>592</v>
      </c>
      <c r="Q1081" s="1">
        <v>1</v>
      </c>
    </row>
    <row r="1082" spans="4:17" x14ac:dyDescent="0.2">
      <c r="D1082" s="1" t="s">
        <v>353</v>
      </c>
      <c r="E1082" s="1">
        <v>1400012373</v>
      </c>
      <c r="G1082" s="1" t="s">
        <v>143</v>
      </c>
      <c r="I1082" s="1" t="s">
        <v>143</v>
      </c>
      <c r="K1082" s="2">
        <v>-186096</v>
      </c>
      <c r="L1082" s="1" t="s">
        <v>23</v>
      </c>
      <c r="N1082" s="2">
        <v>-186096</v>
      </c>
      <c r="O1082" s="1" t="s">
        <v>23</v>
      </c>
      <c r="P1082" s="1" t="s">
        <v>593</v>
      </c>
      <c r="Q1082" s="1">
        <v>1</v>
      </c>
    </row>
    <row r="1083" spans="4:17" x14ac:dyDescent="0.2">
      <c r="D1083" s="1" t="s">
        <v>353</v>
      </c>
      <c r="E1083" s="1">
        <v>1400012373</v>
      </c>
      <c r="G1083" s="1" t="s">
        <v>143</v>
      </c>
      <c r="I1083" s="1" t="s">
        <v>143</v>
      </c>
      <c r="K1083" s="2">
        <v>-195201</v>
      </c>
      <c r="L1083" s="1" t="s">
        <v>23</v>
      </c>
      <c r="N1083" s="2">
        <v>-195201</v>
      </c>
      <c r="O1083" s="1" t="s">
        <v>23</v>
      </c>
      <c r="P1083" s="1" t="s">
        <v>594</v>
      </c>
      <c r="Q1083" s="1">
        <v>1</v>
      </c>
    </row>
    <row r="1084" spans="4:17" x14ac:dyDescent="0.2">
      <c r="D1084" s="1" t="s">
        <v>353</v>
      </c>
      <c r="E1084" s="1">
        <v>1400012373</v>
      </c>
      <c r="G1084" s="1" t="s">
        <v>143</v>
      </c>
      <c r="I1084" s="1" t="s">
        <v>143</v>
      </c>
      <c r="K1084" s="2">
        <v>-60394.6</v>
      </c>
      <c r="L1084" s="1" t="s">
        <v>23</v>
      </c>
      <c r="N1084" s="2">
        <v>-60394.6</v>
      </c>
      <c r="O1084" s="1" t="s">
        <v>23</v>
      </c>
      <c r="P1084" s="1" t="s">
        <v>595</v>
      </c>
      <c r="Q1084" s="1">
        <v>1</v>
      </c>
    </row>
    <row r="1085" spans="4:17" x14ac:dyDescent="0.2">
      <c r="D1085" s="1" t="s">
        <v>353</v>
      </c>
      <c r="E1085" s="1">
        <v>1400012373</v>
      </c>
      <c r="G1085" s="1" t="s">
        <v>143</v>
      </c>
      <c r="I1085" s="1" t="s">
        <v>143</v>
      </c>
      <c r="K1085" s="2">
        <v>-192400</v>
      </c>
      <c r="L1085" s="1" t="s">
        <v>23</v>
      </c>
      <c r="N1085" s="2">
        <v>-192400</v>
      </c>
      <c r="O1085" s="1" t="s">
        <v>23</v>
      </c>
      <c r="P1085" s="1" t="s">
        <v>596</v>
      </c>
      <c r="Q1085" s="1">
        <v>1</v>
      </c>
    </row>
    <row r="1086" spans="4:17" x14ac:dyDescent="0.2">
      <c r="D1086" s="1" t="s">
        <v>353</v>
      </c>
      <c r="E1086" s="1">
        <v>1400012373</v>
      </c>
      <c r="G1086" s="1" t="s">
        <v>143</v>
      </c>
      <c r="I1086" s="1" t="s">
        <v>143</v>
      </c>
      <c r="K1086" s="2">
        <v>-6684.69</v>
      </c>
      <c r="L1086" s="1" t="s">
        <v>23</v>
      </c>
      <c r="N1086" s="2">
        <v>-6684.69</v>
      </c>
      <c r="O1086" s="1" t="s">
        <v>23</v>
      </c>
      <c r="P1086" s="1" t="s">
        <v>597</v>
      </c>
      <c r="Q1086" s="1">
        <v>1</v>
      </c>
    </row>
    <row r="1087" spans="4:17" x14ac:dyDescent="0.2">
      <c r="D1087" s="1" t="s">
        <v>353</v>
      </c>
      <c r="E1087" s="1">
        <v>1400012377</v>
      </c>
      <c r="G1087" s="1" t="s">
        <v>30</v>
      </c>
      <c r="I1087" s="1" t="s">
        <v>30</v>
      </c>
      <c r="K1087" s="2">
        <v>-192400</v>
      </c>
      <c r="L1087" s="1" t="s">
        <v>23</v>
      </c>
      <c r="N1087" s="2">
        <v>-192400</v>
      </c>
      <c r="O1087" s="1" t="s">
        <v>23</v>
      </c>
      <c r="P1087" s="1" t="s">
        <v>598</v>
      </c>
      <c r="Q1087" s="1">
        <v>1</v>
      </c>
    </row>
    <row r="1088" spans="4:17" x14ac:dyDescent="0.2">
      <c r="D1088" s="1" t="s">
        <v>353</v>
      </c>
      <c r="E1088" s="1">
        <v>1400012377</v>
      </c>
      <c r="G1088" s="1" t="s">
        <v>30</v>
      </c>
      <c r="I1088" s="1" t="s">
        <v>30</v>
      </c>
      <c r="K1088" s="2">
        <v>-195201</v>
      </c>
      <c r="L1088" s="1" t="s">
        <v>23</v>
      </c>
      <c r="N1088" s="2">
        <v>-195201</v>
      </c>
      <c r="O1088" s="1" t="s">
        <v>23</v>
      </c>
      <c r="P1088" s="1" t="s">
        <v>599</v>
      </c>
      <c r="Q1088" s="1">
        <v>1</v>
      </c>
    </row>
    <row r="1089" spans="4:17" x14ac:dyDescent="0.2">
      <c r="D1089" s="1" t="s">
        <v>353</v>
      </c>
      <c r="E1089" s="1">
        <v>1400012377</v>
      </c>
      <c r="G1089" s="1" t="s">
        <v>30</v>
      </c>
      <c r="I1089" s="1" t="s">
        <v>30</v>
      </c>
      <c r="K1089" s="2">
        <v>-10925.4</v>
      </c>
      <c r="L1089" s="1" t="s">
        <v>23</v>
      </c>
      <c r="N1089" s="2">
        <v>-10925.4</v>
      </c>
      <c r="O1089" s="1" t="s">
        <v>23</v>
      </c>
      <c r="P1089" s="1" t="s">
        <v>600</v>
      </c>
      <c r="Q1089" s="1">
        <v>1</v>
      </c>
    </row>
    <row r="1090" spans="4:17" x14ac:dyDescent="0.2">
      <c r="D1090" s="1" t="s">
        <v>353</v>
      </c>
      <c r="E1090" s="1">
        <v>1400012377</v>
      </c>
      <c r="G1090" s="1" t="s">
        <v>30</v>
      </c>
      <c r="I1090" s="1" t="s">
        <v>30</v>
      </c>
      <c r="K1090" s="2">
        <v>-380330.71</v>
      </c>
      <c r="L1090" s="1" t="s">
        <v>23</v>
      </c>
      <c r="N1090" s="2">
        <v>-380330.71</v>
      </c>
      <c r="O1090" s="1" t="s">
        <v>23</v>
      </c>
      <c r="P1090" s="1" t="s">
        <v>597</v>
      </c>
      <c r="Q1090" s="1">
        <v>1</v>
      </c>
    </row>
    <row r="1091" spans="4:17" x14ac:dyDescent="0.2">
      <c r="D1091" s="1" t="s">
        <v>353</v>
      </c>
      <c r="E1091" s="1">
        <v>1400012377</v>
      </c>
      <c r="G1091" s="1" t="s">
        <v>30</v>
      </c>
      <c r="I1091" s="1" t="s">
        <v>30</v>
      </c>
      <c r="K1091" s="2">
        <v>-57246</v>
      </c>
      <c r="L1091" s="1" t="s">
        <v>23</v>
      </c>
      <c r="N1091" s="2">
        <v>-57246</v>
      </c>
      <c r="O1091" s="1" t="s">
        <v>23</v>
      </c>
      <c r="P1091" s="1" t="s">
        <v>601</v>
      </c>
      <c r="Q1091" s="1">
        <v>1</v>
      </c>
    </row>
    <row r="1092" spans="4:17" x14ac:dyDescent="0.2">
      <c r="D1092" s="1" t="s">
        <v>353</v>
      </c>
      <c r="E1092" s="1">
        <v>1400012377</v>
      </c>
      <c r="G1092" s="1" t="s">
        <v>30</v>
      </c>
      <c r="I1092" s="1" t="s">
        <v>30</v>
      </c>
      <c r="K1092" s="2">
        <v>-144918.39999999999</v>
      </c>
      <c r="L1092" s="1" t="s">
        <v>23</v>
      </c>
      <c r="N1092" s="2">
        <v>-144918.39999999999</v>
      </c>
      <c r="O1092" s="1" t="s">
        <v>23</v>
      </c>
      <c r="P1092" s="1" t="s">
        <v>602</v>
      </c>
      <c r="Q1092" s="1">
        <v>1</v>
      </c>
    </row>
    <row r="1093" spans="4:17" x14ac:dyDescent="0.2">
      <c r="D1093" s="1" t="s">
        <v>353</v>
      </c>
      <c r="E1093" s="1">
        <v>1400012377</v>
      </c>
      <c r="G1093" s="1" t="s">
        <v>30</v>
      </c>
      <c r="I1093" s="1" t="s">
        <v>30</v>
      </c>
      <c r="K1093" s="2">
        <v>-192401</v>
      </c>
      <c r="L1093" s="1" t="s">
        <v>23</v>
      </c>
      <c r="N1093" s="2">
        <v>-192401</v>
      </c>
      <c r="O1093" s="1" t="s">
        <v>23</v>
      </c>
      <c r="P1093" s="1" t="s">
        <v>603</v>
      </c>
      <c r="Q1093" s="1">
        <v>1</v>
      </c>
    </row>
    <row r="1094" spans="4:17" x14ac:dyDescent="0.2">
      <c r="D1094" s="1" t="s">
        <v>353</v>
      </c>
      <c r="E1094" s="1">
        <v>1400012387</v>
      </c>
      <c r="G1094" s="1" t="s">
        <v>68</v>
      </c>
      <c r="I1094" s="1" t="s">
        <v>68</v>
      </c>
      <c r="K1094" s="2">
        <v>-183074.6</v>
      </c>
      <c r="L1094" s="1" t="s">
        <v>23</v>
      </c>
      <c r="N1094" s="2">
        <v>-183074.6</v>
      </c>
      <c r="O1094" s="1" t="s">
        <v>23</v>
      </c>
      <c r="P1094" s="1" t="s">
        <v>600</v>
      </c>
      <c r="Q1094" s="1">
        <v>1</v>
      </c>
    </row>
    <row r="1095" spans="4:17" x14ac:dyDescent="0.2">
      <c r="D1095" s="1" t="s">
        <v>353</v>
      </c>
      <c r="E1095" s="1">
        <v>1400012387</v>
      </c>
      <c r="G1095" s="1" t="s">
        <v>68</v>
      </c>
      <c r="I1095" s="1" t="s">
        <v>68</v>
      </c>
      <c r="K1095" s="2">
        <v>-172752</v>
      </c>
      <c r="L1095" s="1" t="s">
        <v>23</v>
      </c>
      <c r="N1095" s="2">
        <v>-172752</v>
      </c>
      <c r="O1095" s="1" t="s">
        <v>23</v>
      </c>
      <c r="P1095" s="1" t="s">
        <v>604</v>
      </c>
      <c r="Q1095" s="1">
        <v>1</v>
      </c>
    </row>
    <row r="1096" spans="4:17" x14ac:dyDescent="0.2">
      <c r="D1096" s="1" t="s">
        <v>353</v>
      </c>
      <c r="E1096" s="1">
        <v>1400012387</v>
      </c>
      <c r="G1096" s="1" t="s">
        <v>68</v>
      </c>
      <c r="I1096" s="1" t="s">
        <v>68</v>
      </c>
      <c r="K1096" s="2">
        <v>-374239</v>
      </c>
      <c r="L1096" s="1" t="s">
        <v>23</v>
      </c>
      <c r="N1096" s="2">
        <v>-374239</v>
      </c>
      <c r="O1096" s="1" t="s">
        <v>23</v>
      </c>
      <c r="P1096" s="1" t="s">
        <v>605</v>
      </c>
      <c r="Q1096" s="1">
        <v>1</v>
      </c>
    </row>
    <row r="1097" spans="4:17" x14ac:dyDescent="0.2">
      <c r="D1097" s="1" t="s">
        <v>353</v>
      </c>
      <c r="E1097" s="1">
        <v>1400012387</v>
      </c>
      <c r="G1097" s="1" t="s">
        <v>68</v>
      </c>
      <c r="I1097" s="1" t="s">
        <v>68</v>
      </c>
      <c r="K1097" s="2">
        <v>-192400</v>
      </c>
      <c r="L1097" s="1" t="s">
        <v>23</v>
      </c>
      <c r="N1097" s="2">
        <v>-192400</v>
      </c>
      <c r="O1097" s="1" t="s">
        <v>23</v>
      </c>
      <c r="P1097" s="1" t="s">
        <v>606</v>
      </c>
      <c r="Q1097" s="1">
        <v>1</v>
      </c>
    </row>
    <row r="1098" spans="4:17" x14ac:dyDescent="0.2">
      <c r="D1098" s="1" t="s">
        <v>353</v>
      </c>
      <c r="E1098" s="1">
        <v>1400012387</v>
      </c>
      <c r="G1098" s="1" t="s">
        <v>68</v>
      </c>
      <c r="I1098" s="1" t="s">
        <v>68</v>
      </c>
      <c r="K1098" s="2">
        <v>-103500</v>
      </c>
      <c r="L1098" s="1" t="s">
        <v>23</v>
      </c>
      <c r="N1098" s="2">
        <v>-103500</v>
      </c>
      <c r="O1098" s="1" t="s">
        <v>23</v>
      </c>
      <c r="P1098" s="1" t="s">
        <v>607</v>
      </c>
      <c r="Q1098" s="1">
        <v>1</v>
      </c>
    </row>
    <row r="1099" spans="4:17" x14ac:dyDescent="0.2">
      <c r="D1099" s="1" t="s">
        <v>353</v>
      </c>
      <c r="E1099" s="1">
        <v>1400012387</v>
      </c>
      <c r="G1099" s="1" t="s">
        <v>68</v>
      </c>
      <c r="I1099" s="1" t="s">
        <v>68</v>
      </c>
      <c r="K1099" s="2">
        <v>-13145.55</v>
      </c>
      <c r="L1099" s="1" t="s">
        <v>23</v>
      </c>
      <c r="N1099" s="2">
        <v>-13145.55</v>
      </c>
      <c r="O1099" s="1" t="s">
        <v>23</v>
      </c>
      <c r="P1099" s="1" t="s">
        <v>608</v>
      </c>
      <c r="Q1099" s="1">
        <v>1</v>
      </c>
    </row>
    <row r="1100" spans="4:17" x14ac:dyDescent="0.2">
      <c r="D1100" s="1" t="s">
        <v>353</v>
      </c>
      <c r="E1100" s="1">
        <v>1400012396</v>
      </c>
      <c r="G1100" s="1" t="s">
        <v>45</v>
      </c>
      <c r="I1100" s="1" t="s">
        <v>45</v>
      </c>
      <c r="K1100" s="2">
        <v>-174218.2</v>
      </c>
      <c r="L1100" s="1" t="s">
        <v>23</v>
      </c>
      <c r="N1100" s="2">
        <v>-174218.2</v>
      </c>
      <c r="O1100" s="1" t="s">
        <v>23</v>
      </c>
      <c r="P1100" s="1" t="s">
        <v>608</v>
      </c>
      <c r="Q1100" s="1">
        <v>1</v>
      </c>
    </row>
    <row r="1101" spans="4:17" x14ac:dyDescent="0.2">
      <c r="D1101" s="1" t="s">
        <v>353</v>
      </c>
      <c r="E1101" s="1">
        <v>1400012396</v>
      </c>
      <c r="G1101" s="1" t="s">
        <v>45</v>
      </c>
      <c r="I1101" s="1" t="s">
        <v>45</v>
      </c>
      <c r="K1101" s="2">
        <v>-192401</v>
      </c>
      <c r="L1101" s="1" t="s">
        <v>23</v>
      </c>
      <c r="N1101" s="2">
        <v>-192401</v>
      </c>
      <c r="O1101" s="1" t="s">
        <v>23</v>
      </c>
      <c r="P1101" s="1" t="s">
        <v>609</v>
      </c>
      <c r="Q1101" s="1">
        <v>1</v>
      </c>
    </row>
    <row r="1102" spans="4:17" x14ac:dyDescent="0.2">
      <c r="D1102" s="1" t="s">
        <v>353</v>
      </c>
      <c r="E1102" s="1">
        <v>1400012396</v>
      </c>
      <c r="G1102" s="1" t="s">
        <v>45</v>
      </c>
      <c r="I1102" s="1" t="s">
        <v>45</v>
      </c>
      <c r="K1102" s="2">
        <v>-384001</v>
      </c>
      <c r="L1102" s="1" t="s">
        <v>23</v>
      </c>
      <c r="N1102" s="2">
        <v>-384001</v>
      </c>
      <c r="O1102" s="1" t="s">
        <v>23</v>
      </c>
      <c r="P1102" s="1" t="s">
        <v>610</v>
      </c>
      <c r="Q1102" s="1">
        <v>1</v>
      </c>
    </row>
    <row r="1103" spans="4:17" x14ac:dyDescent="0.2">
      <c r="D1103" s="1" t="s">
        <v>353</v>
      </c>
      <c r="E1103" s="1">
        <v>1400012396</v>
      </c>
      <c r="G1103" s="1" t="s">
        <v>45</v>
      </c>
      <c r="I1103" s="1" t="s">
        <v>45</v>
      </c>
      <c r="K1103" s="2">
        <v>-188829.2</v>
      </c>
      <c r="L1103" s="1" t="s">
        <v>23</v>
      </c>
      <c r="N1103" s="2">
        <v>-188829.2</v>
      </c>
      <c r="O1103" s="1" t="s">
        <v>23</v>
      </c>
      <c r="P1103" s="1" t="s">
        <v>611</v>
      </c>
      <c r="Q1103" s="1">
        <v>1</v>
      </c>
    </row>
    <row r="1104" spans="4:17" x14ac:dyDescent="0.2">
      <c r="D1104" s="1" t="s">
        <v>353</v>
      </c>
      <c r="E1104" s="1">
        <v>1400012396</v>
      </c>
      <c r="G1104" s="1" t="s">
        <v>45</v>
      </c>
      <c r="I1104" s="1" t="s">
        <v>45</v>
      </c>
      <c r="K1104" s="2">
        <v>-14906.99</v>
      </c>
      <c r="L1104" s="1" t="s">
        <v>23</v>
      </c>
      <c r="N1104" s="2">
        <v>-14906.99</v>
      </c>
      <c r="O1104" s="1" t="s">
        <v>23</v>
      </c>
      <c r="P1104" s="1" t="s">
        <v>612</v>
      </c>
      <c r="Q1104" s="1">
        <v>1</v>
      </c>
    </row>
    <row r="1105" spans="4:17" x14ac:dyDescent="0.2">
      <c r="D1105" s="1" t="s">
        <v>353</v>
      </c>
      <c r="E1105" s="1">
        <v>1400012398</v>
      </c>
      <c r="G1105" s="1" t="s">
        <v>32</v>
      </c>
      <c r="I1105" s="1" t="s">
        <v>32</v>
      </c>
      <c r="K1105" s="2">
        <v>-173252.41</v>
      </c>
      <c r="L1105" s="1" t="s">
        <v>23</v>
      </c>
      <c r="N1105" s="2">
        <v>-173252.41</v>
      </c>
      <c r="O1105" s="1" t="s">
        <v>23</v>
      </c>
      <c r="P1105" s="1" t="s">
        <v>612</v>
      </c>
      <c r="Q1105" s="1">
        <v>1</v>
      </c>
    </row>
    <row r="1106" spans="4:17" x14ac:dyDescent="0.2">
      <c r="D1106" s="1" t="s">
        <v>353</v>
      </c>
      <c r="E1106" s="1">
        <v>1400012398</v>
      </c>
      <c r="G1106" s="1" t="s">
        <v>32</v>
      </c>
      <c r="I1106" s="1" t="s">
        <v>32</v>
      </c>
      <c r="K1106" s="2">
        <v>-385601</v>
      </c>
      <c r="L1106" s="1" t="s">
        <v>23</v>
      </c>
      <c r="N1106" s="2">
        <v>-385601</v>
      </c>
      <c r="O1106" s="1" t="s">
        <v>23</v>
      </c>
      <c r="P1106" s="1" t="s">
        <v>613</v>
      </c>
      <c r="Q1106" s="1">
        <v>1</v>
      </c>
    </row>
    <row r="1107" spans="4:17" x14ac:dyDescent="0.2">
      <c r="D1107" s="1" t="s">
        <v>353</v>
      </c>
      <c r="E1107" s="1">
        <v>1400012398</v>
      </c>
      <c r="G1107" s="1" t="s">
        <v>32</v>
      </c>
      <c r="I1107" s="1" t="s">
        <v>32</v>
      </c>
      <c r="K1107" s="2">
        <v>-203149.2</v>
      </c>
      <c r="L1107" s="1" t="s">
        <v>23</v>
      </c>
      <c r="N1107" s="2">
        <v>-203149.2</v>
      </c>
      <c r="O1107" s="1" t="s">
        <v>23</v>
      </c>
      <c r="P1107" s="1" t="s">
        <v>614</v>
      </c>
      <c r="Q1107" s="1">
        <v>1</v>
      </c>
    </row>
    <row r="1108" spans="4:17" x14ac:dyDescent="0.2">
      <c r="D1108" s="1" t="s">
        <v>353</v>
      </c>
      <c r="E1108" s="1">
        <v>1400012398</v>
      </c>
      <c r="G1108" s="1" t="s">
        <v>32</v>
      </c>
      <c r="I1108" s="1" t="s">
        <v>32</v>
      </c>
      <c r="K1108" s="2">
        <v>-192910.2</v>
      </c>
      <c r="L1108" s="1" t="s">
        <v>23</v>
      </c>
      <c r="N1108" s="2">
        <v>-192910.2</v>
      </c>
      <c r="O1108" s="1" t="s">
        <v>23</v>
      </c>
      <c r="P1108" s="1" t="s">
        <v>615</v>
      </c>
      <c r="Q1108" s="1">
        <v>1</v>
      </c>
    </row>
    <row r="1109" spans="4:17" x14ac:dyDescent="0.2">
      <c r="D1109" s="1" t="s">
        <v>353</v>
      </c>
      <c r="E1109" s="1">
        <v>1400012398</v>
      </c>
      <c r="G1109" s="1" t="s">
        <v>32</v>
      </c>
      <c r="I1109" s="1" t="s">
        <v>32</v>
      </c>
      <c r="K1109" s="2">
        <v>-227037.87</v>
      </c>
      <c r="L1109" s="1" t="s">
        <v>23</v>
      </c>
      <c r="N1109" s="2">
        <v>-227037.87</v>
      </c>
      <c r="O1109" s="1" t="s">
        <v>23</v>
      </c>
      <c r="P1109" s="1" t="s">
        <v>616</v>
      </c>
      <c r="Q1109" s="1">
        <v>1</v>
      </c>
    </row>
    <row r="1110" spans="4:17" x14ac:dyDescent="0.2">
      <c r="D1110" s="1" t="s">
        <v>353</v>
      </c>
      <c r="E1110" s="1">
        <v>1400012403</v>
      </c>
      <c r="G1110" s="1" t="s">
        <v>55</v>
      </c>
      <c r="I1110" s="1" t="s">
        <v>55</v>
      </c>
      <c r="K1110" s="2">
        <v>-158563.13</v>
      </c>
      <c r="L1110" s="1" t="s">
        <v>23</v>
      </c>
      <c r="N1110" s="2">
        <v>-158563.13</v>
      </c>
      <c r="O1110" s="1" t="s">
        <v>23</v>
      </c>
      <c r="P1110" s="1" t="s">
        <v>616</v>
      </c>
      <c r="Q1110" s="1">
        <v>1</v>
      </c>
    </row>
    <row r="1111" spans="4:17" x14ac:dyDescent="0.2">
      <c r="D1111" s="1" t="s">
        <v>353</v>
      </c>
      <c r="E1111" s="1">
        <v>1400012403</v>
      </c>
      <c r="G1111" s="1" t="s">
        <v>55</v>
      </c>
      <c r="I1111" s="1" t="s">
        <v>55</v>
      </c>
      <c r="K1111" s="2">
        <v>-372432</v>
      </c>
      <c r="L1111" s="1" t="s">
        <v>23</v>
      </c>
      <c r="N1111" s="2">
        <v>-372432</v>
      </c>
      <c r="O1111" s="1" t="s">
        <v>23</v>
      </c>
      <c r="P1111" s="1" t="s">
        <v>617</v>
      </c>
      <c r="Q1111" s="1">
        <v>1</v>
      </c>
    </row>
    <row r="1112" spans="4:17" x14ac:dyDescent="0.2">
      <c r="D1112" s="1" t="s">
        <v>353</v>
      </c>
      <c r="E1112" s="1">
        <v>1400012403</v>
      </c>
      <c r="G1112" s="1" t="s">
        <v>55</v>
      </c>
      <c r="I1112" s="1" t="s">
        <v>55</v>
      </c>
      <c r="K1112" s="2">
        <v>-165636</v>
      </c>
      <c r="L1112" s="1" t="s">
        <v>23</v>
      </c>
      <c r="N1112" s="2">
        <v>-165636</v>
      </c>
      <c r="O1112" s="1" t="s">
        <v>23</v>
      </c>
      <c r="P1112" s="1" t="s">
        <v>618</v>
      </c>
      <c r="Q1112" s="1">
        <v>1</v>
      </c>
    </row>
    <row r="1113" spans="4:17" x14ac:dyDescent="0.2">
      <c r="D1113" s="1" t="s">
        <v>353</v>
      </c>
      <c r="E1113" s="1">
        <v>1400012403</v>
      </c>
      <c r="G1113" s="1" t="s">
        <v>55</v>
      </c>
      <c r="I1113" s="1" t="s">
        <v>55</v>
      </c>
      <c r="K1113" s="2">
        <v>-403078</v>
      </c>
      <c r="L1113" s="1" t="s">
        <v>23</v>
      </c>
      <c r="N1113" s="2">
        <v>-403078</v>
      </c>
      <c r="O1113" s="1" t="s">
        <v>23</v>
      </c>
      <c r="P1113" s="1" t="s">
        <v>619</v>
      </c>
      <c r="Q1113" s="1">
        <v>1</v>
      </c>
    </row>
    <row r="1114" spans="4:17" x14ac:dyDescent="0.2">
      <c r="D1114" s="1" t="s">
        <v>353</v>
      </c>
      <c r="E1114" s="1">
        <v>1400012403</v>
      </c>
      <c r="G1114" s="1" t="s">
        <v>55</v>
      </c>
      <c r="I1114" s="1" t="s">
        <v>55</v>
      </c>
      <c r="K1114" s="2">
        <v>-17603.580000000002</v>
      </c>
      <c r="L1114" s="1" t="s">
        <v>23</v>
      </c>
      <c r="N1114" s="2">
        <v>-17603.580000000002</v>
      </c>
      <c r="O1114" s="1" t="s">
        <v>23</v>
      </c>
      <c r="P1114" s="1" t="s">
        <v>620</v>
      </c>
      <c r="Q1114" s="1">
        <v>1</v>
      </c>
    </row>
    <row r="1115" spans="4:17" x14ac:dyDescent="0.2">
      <c r="D1115" s="1" t="s">
        <v>353</v>
      </c>
      <c r="E1115" s="1">
        <v>1400012408</v>
      </c>
      <c r="G1115" s="1" t="s">
        <v>37</v>
      </c>
      <c r="I1115" s="1" t="s">
        <v>37</v>
      </c>
      <c r="K1115" s="2">
        <v>-175596.42</v>
      </c>
      <c r="L1115" s="1" t="s">
        <v>23</v>
      </c>
      <c r="N1115" s="2">
        <v>-175596.42</v>
      </c>
      <c r="O1115" s="1" t="s">
        <v>23</v>
      </c>
      <c r="P1115" s="1" t="s">
        <v>620</v>
      </c>
      <c r="Q1115" s="1">
        <v>1</v>
      </c>
    </row>
    <row r="1116" spans="4:17" x14ac:dyDescent="0.2">
      <c r="D1116" s="1" t="s">
        <v>353</v>
      </c>
      <c r="E1116" s="1">
        <v>1400012408</v>
      </c>
      <c r="G1116" s="1" t="s">
        <v>37</v>
      </c>
      <c r="I1116" s="1" t="s">
        <v>37</v>
      </c>
      <c r="K1116" s="2">
        <v>-162617.4</v>
      </c>
      <c r="L1116" s="1" t="s">
        <v>23</v>
      </c>
      <c r="N1116" s="2">
        <v>-162617.4</v>
      </c>
      <c r="O1116" s="1" t="s">
        <v>23</v>
      </c>
      <c r="P1116" s="1" t="s">
        <v>621</v>
      </c>
      <c r="Q1116" s="1">
        <v>1</v>
      </c>
    </row>
    <row r="1117" spans="4:17" x14ac:dyDescent="0.2">
      <c r="D1117" s="1" t="s">
        <v>353</v>
      </c>
      <c r="E1117" s="1">
        <v>1400012408</v>
      </c>
      <c r="G1117" s="1" t="s">
        <v>37</v>
      </c>
      <c r="I1117" s="1" t="s">
        <v>37</v>
      </c>
      <c r="K1117" s="2">
        <v>-15314.77</v>
      </c>
      <c r="L1117" s="1" t="s">
        <v>23</v>
      </c>
      <c r="N1117" s="2">
        <v>-15314.77</v>
      </c>
      <c r="O1117" s="1" t="s">
        <v>23</v>
      </c>
      <c r="P1117" s="1" t="s">
        <v>622</v>
      </c>
      <c r="Q1117" s="1">
        <v>1</v>
      </c>
    </row>
    <row r="1118" spans="4:17" x14ac:dyDescent="0.2">
      <c r="D1118" s="1" t="s">
        <v>353</v>
      </c>
      <c r="E1118" s="1">
        <v>1400012435</v>
      </c>
      <c r="G1118" s="1" t="s">
        <v>39</v>
      </c>
      <c r="I1118" s="1" t="s">
        <v>39</v>
      </c>
      <c r="K1118" s="2">
        <v>-518000</v>
      </c>
      <c r="L1118" s="1" t="s">
        <v>23</v>
      </c>
      <c r="N1118" s="2">
        <v>-518000</v>
      </c>
      <c r="O1118" s="1" t="s">
        <v>23</v>
      </c>
      <c r="P1118" s="1" t="s">
        <v>623</v>
      </c>
      <c r="Q1118" s="1">
        <v>1</v>
      </c>
    </row>
    <row r="1119" spans="4:17" x14ac:dyDescent="0.2">
      <c r="D1119" s="1" t="s">
        <v>353</v>
      </c>
      <c r="E1119" s="1">
        <v>1400012435</v>
      </c>
      <c r="G1119" s="1" t="s">
        <v>39</v>
      </c>
      <c r="I1119" s="1" t="s">
        <v>39</v>
      </c>
      <c r="K1119" s="2">
        <v>-17116.37</v>
      </c>
      <c r="L1119" s="1" t="s">
        <v>23</v>
      </c>
      <c r="N1119" s="2">
        <v>-17116.37</v>
      </c>
      <c r="O1119" s="1" t="s">
        <v>23</v>
      </c>
      <c r="P1119" s="1" t="s">
        <v>624</v>
      </c>
      <c r="Q1119" s="1">
        <v>1</v>
      </c>
    </row>
    <row r="1120" spans="4:17" x14ac:dyDescent="0.2">
      <c r="D1120" s="1" t="s">
        <v>353</v>
      </c>
      <c r="E1120" s="1">
        <v>1400012435</v>
      </c>
      <c r="G1120" s="1" t="s">
        <v>39</v>
      </c>
      <c r="I1120" s="1" t="s">
        <v>39</v>
      </c>
      <c r="K1120" s="2">
        <v>-406485.23</v>
      </c>
      <c r="L1120" s="1" t="s">
        <v>23</v>
      </c>
      <c r="N1120" s="2">
        <v>-406485.23</v>
      </c>
      <c r="O1120" s="1" t="s">
        <v>23</v>
      </c>
      <c r="P1120" s="1" t="s">
        <v>622</v>
      </c>
      <c r="Q1120" s="1">
        <v>1</v>
      </c>
    </row>
    <row r="1121" spans="2:17" x14ac:dyDescent="0.2">
      <c r="D1121" s="1" t="s">
        <v>353</v>
      </c>
      <c r="E1121" s="1">
        <v>1400012435</v>
      </c>
      <c r="G1121" s="1" t="s">
        <v>39</v>
      </c>
      <c r="I1121" s="1" t="s">
        <v>39</v>
      </c>
      <c r="K1121" s="2">
        <v>-188000</v>
      </c>
      <c r="L1121" s="1" t="s">
        <v>23</v>
      </c>
      <c r="N1121" s="2">
        <v>-188000</v>
      </c>
      <c r="O1121" s="1" t="s">
        <v>23</v>
      </c>
      <c r="P1121" s="1" t="s">
        <v>625</v>
      </c>
      <c r="Q1121" s="1">
        <v>1</v>
      </c>
    </row>
    <row r="1122" spans="2:17" x14ac:dyDescent="0.2">
      <c r="D1122" s="1" t="s">
        <v>353</v>
      </c>
      <c r="E1122" s="1">
        <v>1400012468</v>
      </c>
      <c r="G1122" s="1" t="s">
        <v>626</v>
      </c>
      <c r="I1122" s="1" t="s">
        <v>626</v>
      </c>
      <c r="K1122" s="2">
        <v>-375089.58</v>
      </c>
      <c r="L1122" s="1" t="s">
        <v>23</v>
      </c>
      <c r="N1122" s="2">
        <v>-375089.58</v>
      </c>
      <c r="O1122" s="1" t="s">
        <v>23</v>
      </c>
      <c r="P1122" s="1" t="s">
        <v>627</v>
      </c>
      <c r="Q1122" s="1">
        <v>1</v>
      </c>
    </row>
    <row r="1123" spans="2:17" x14ac:dyDescent="0.2">
      <c r="D1123" s="1" t="s">
        <v>353</v>
      </c>
      <c r="E1123" s="1">
        <v>1400012468</v>
      </c>
      <c r="G1123" s="1" t="s">
        <v>626</v>
      </c>
      <c r="I1123" s="1" t="s">
        <v>626</v>
      </c>
      <c r="K1123" s="2">
        <v>-23616.33</v>
      </c>
      <c r="L1123" s="1" t="s">
        <v>23</v>
      </c>
      <c r="N1123" s="2">
        <v>-23616.33</v>
      </c>
      <c r="O1123" s="1" t="s">
        <v>23</v>
      </c>
      <c r="P1123" s="1" t="s">
        <v>628</v>
      </c>
      <c r="Q1123" s="1">
        <v>1</v>
      </c>
    </row>
    <row r="1124" spans="2:17" x14ac:dyDescent="0.2">
      <c r="D1124" s="1" t="s">
        <v>353</v>
      </c>
      <c r="E1124" s="1">
        <v>1400012468</v>
      </c>
      <c r="G1124" s="1" t="s">
        <v>626</v>
      </c>
      <c r="I1124" s="1" t="s">
        <v>626</v>
      </c>
      <c r="K1124" s="2">
        <v>-582624</v>
      </c>
      <c r="L1124" s="1" t="s">
        <v>23</v>
      </c>
      <c r="N1124" s="2">
        <v>-582624</v>
      </c>
      <c r="O1124" s="1" t="s">
        <v>23</v>
      </c>
      <c r="P1124" s="1" t="s">
        <v>629</v>
      </c>
      <c r="Q1124" s="1">
        <v>1</v>
      </c>
    </row>
    <row r="1125" spans="2:17" x14ac:dyDescent="0.2">
      <c r="D1125" s="1" t="s">
        <v>353</v>
      </c>
      <c r="E1125" s="1">
        <v>1400012468</v>
      </c>
      <c r="G1125" s="1" t="s">
        <v>626</v>
      </c>
      <c r="I1125" s="1" t="s">
        <v>626</v>
      </c>
      <c r="K1125" s="2">
        <v>-207364</v>
      </c>
      <c r="L1125" s="1" t="s">
        <v>23</v>
      </c>
      <c r="N1125" s="2">
        <v>-207364</v>
      </c>
      <c r="O1125" s="1" t="s">
        <v>23</v>
      </c>
      <c r="P1125" s="1" t="s">
        <v>630</v>
      </c>
      <c r="Q1125" s="1">
        <v>1</v>
      </c>
    </row>
    <row r="1126" spans="2:17" x14ac:dyDescent="0.2">
      <c r="D1126" s="1" t="s">
        <v>353</v>
      </c>
      <c r="E1126" s="1">
        <v>1400012470</v>
      </c>
      <c r="G1126" s="1" t="s">
        <v>631</v>
      </c>
      <c r="I1126" s="1" t="s">
        <v>631</v>
      </c>
      <c r="K1126" s="2">
        <v>-18383.22</v>
      </c>
      <c r="L1126" s="1" t="s">
        <v>23</v>
      </c>
      <c r="N1126" s="2">
        <v>-18383.22</v>
      </c>
      <c r="O1126" s="1" t="s">
        <v>23</v>
      </c>
      <c r="P1126" s="1" t="s">
        <v>627</v>
      </c>
      <c r="Q1126" s="1">
        <v>1</v>
      </c>
    </row>
    <row r="1127" spans="2:17" x14ac:dyDescent="0.2">
      <c r="D1127" s="1" t="s">
        <v>353</v>
      </c>
      <c r="E1127" s="1">
        <v>1400012470</v>
      </c>
      <c r="G1127" s="1" t="s">
        <v>631</v>
      </c>
      <c r="I1127" s="1" t="s">
        <v>631</v>
      </c>
      <c r="K1127" s="2">
        <v>-376001</v>
      </c>
      <c r="L1127" s="1" t="s">
        <v>23</v>
      </c>
      <c r="N1127" s="2">
        <v>-376001</v>
      </c>
      <c r="O1127" s="1" t="s">
        <v>23</v>
      </c>
      <c r="P1127" s="1" t="s">
        <v>632</v>
      </c>
      <c r="Q1127" s="1">
        <v>1</v>
      </c>
    </row>
    <row r="1128" spans="2:17" x14ac:dyDescent="0.2">
      <c r="D1128" s="1" t="s">
        <v>353</v>
      </c>
      <c r="E1128" s="1">
        <v>1400012470</v>
      </c>
      <c r="G1128" s="1" t="s">
        <v>631</v>
      </c>
      <c r="I1128" s="1" t="s">
        <v>631</v>
      </c>
      <c r="K1128" s="2">
        <v>-374401</v>
      </c>
      <c r="L1128" s="1" t="s">
        <v>23</v>
      </c>
      <c r="N1128" s="2">
        <v>-374401</v>
      </c>
      <c r="O1128" s="1" t="s">
        <v>23</v>
      </c>
      <c r="P1128" s="1" t="s">
        <v>633</v>
      </c>
      <c r="Q1128" s="1">
        <v>1</v>
      </c>
    </row>
    <row r="1129" spans="2:17" x14ac:dyDescent="0.2">
      <c r="D1129" s="1" t="s">
        <v>353</v>
      </c>
      <c r="E1129" s="1">
        <v>1400012470</v>
      </c>
      <c r="G1129" s="1" t="s">
        <v>631</v>
      </c>
      <c r="I1129" s="1" t="s">
        <v>631</v>
      </c>
      <c r="K1129" s="2">
        <v>-368483.63</v>
      </c>
      <c r="L1129" s="1" t="s">
        <v>23</v>
      </c>
      <c r="N1129" s="2">
        <v>-368483.63</v>
      </c>
      <c r="O1129" s="1" t="s">
        <v>23</v>
      </c>
      <c r="P1129" s="1" t="s">
        <v>632</v>
      </c>
      <c r="Q1129" s="1">
        <v>1</v>
      </c>
    </row>
    <row r="1130" spans="2:17" x14ac:dyDescent="0.2">
      <c r="D1130" s="1" t="s">
        <v>353</v>
      </c>
      <c r="E1130" s="1">
        <v>1400012476</v>
      </c>
      <c r="G1130" s="1" t="s">
        <v>634</v>
      </c>
      <c r="I1130" s="1" t="s">
        <v>634</v>
      </c>
      <c r="K1130" s="2">
        <v>-54055.17</v>
      </c>
      <c r="L1130" s="1" t="s">
        <v>23</v>
      </c>
      <c r="N1130" s="2">
        <v>-54055.17</v>
      </c>
      <c r="O1130" s="1" t="s">
        <v>23</v>
      </c>
      <c r="P1130" s="1" t="s">
        <v>628</v>
      </c>
      <c r="Q1130" s="1">
        <v>1</v>
      </c>
    </row>
    <row r="1131" spans="2:17" x14ac:dyDescent="0.2">
      <c r="D1131" s="1" t="s">
        <v>353</v>
      </c>
      <c r="E1131" s="1">
        <v>1400012476</v>
      </c>
      <c r="G1131" s="1" t="s">
        <v>634</v>
      </c>
      <c r="I1131" s="1" t="s">
        <v>634</v>
      </c>
      <c r="K1131" s="2">
        <v>-192801</v>
      </c>
      <c r="L1131" s="1" t="s">
        <v>23</v>
      </c>
      <c r="N1131" s="2">
        <v>-192801</v>
      </c>
      <c r="O1131" s="1" t="s">
        <v>23</v>
      </c>
      <c r="P1131" s="1" t="s">
        <v>635</v>
      </c>
      <c r="Q1131" s="1">
        <v>1</v>
      </c>
    </row>
    <row r="1132" spans="2:17" x14ac:dyDescent="0.2">
      <c r="D1132" s="1" t="s">
        <v>353</v>
      </c>
      <c r="E1132" s="1">
        <v>1400012476</v>
      </c>
      <c r="G1132" s="1" t="s">
        <v>634</v>
      </c>
      <c r="I1132" s="1" t="s">
        <v>634</v>
      </c>
      <c r="K1132" s="2">
        <v>-259000</v>
      </c>
      <c r="L1132" s="1" t="s">
        <v>23</v>
      </c>
      <c r="N1132" s="2">
        <v>-259000</v>
      </c>
      <c r="O1132" s="1" t="s">
        <v>23</v>
      </c>
      <c r="P1132" s="1" t="s">
        <v>636</v>
      </c>
      <c r="Q1132" s="1">
        <v>1</v>
      </c>
    </row>
    <row r="1133" spans="2:17" x14ac:dyDescent="0.2">
      <c r="D1133" s="1" t="s">
        <v>353</v>
      </c>
      <c r="E1133" s="1">
        <v>1400012476</v>
      </c>
      <c r="G1133" s="1" t="s">
        <v>634</v>
      </c>
      <c r="I1133" s="1" t="s">
        <v>634</v>
      </c>
      <c r="K1133" s="2">
        <v>-23022.34</v>
      </c>
      <c r="L1133" s="1" t="s">
        <v>23</v>
      </c>
      <c r="N1133" s="2">
        <v>-23022.34</v>
      </c>
      <c r="O1133" s="1" t="s">
        <v>23</v>
      </c>
      <c r="P1133" s="1" t="s">
        <v>637</v>
      </c>
      <c r="Q1133" s="1">
        <v>1</v>
      </c>
    </row>
    <row r="1135" spans="2:17" x14ac:dyDescent="0.2">
      <c r="B1135" s="1" t="s">
        <v>41</v>
      </c>
      <c r="K1135" s="2">
        <v>-16988218.280000001</v>
      </c>
      <c r="L1135" s="1" t="s">
        <v>23</v>
      </c>
      <c r="N1135" s="2">
        <v>-16988218.280000001</v>
      </c>
      <c r="O1135" s="1" t="s">
        <v>23</v>
      </c>
    </row>
    <row r="1137" spans="1:17" x14ac:dyDescent="0.2">
      <c r="A1137" s="4"/>
      <c r="B1137" s="4" t="s">
        <v>42</v>
      </c>
      <c r="C1137" s="4" t="s">
        <v>226</v>
      </c>
      <c r="D1137" s="4"/>
      <c r="E1137" s="4"/>
      <c r="F1137" s="4"/>
      <c r="G1137" s="4"/>
      <c r="H1137" s="4"/>
      <c r="I1137" s="4"/>
      <c r="J1137" s="4"/>
      <c r="K1137" s="5">
        <v>-16988218.280000001</v>
      </c>
      <c r="L1137" s="4" t="s">
        <v>23</v>
      </c>
      <c r="M1137" s="4"/>
      <c r="N1137" s="5">
        <v>-16988218.280000001</v>
      </c>
      <c r="O1137" s="4" t="s">
        <v>23</v>
      </c>
      <c r="P1137" s="4"/>
      <c r="Q1137" s="4"/>
    </row>
    <row r="1139" spans="1:17" x14ac:dyDescent="0.2">
      <c r="A1139" s="1" t="s">
        <v>0</v>
      </c>
      <c r="F1139" s="1">
        <v>501173</v>
      </c>
    </row>
    <row r="1140" spans="1:17" x14ac:dyDescent="0.2">
      <c r="A1140" s="1" t="s">
        <v>1</v>
      </c>
      <c r="F1140" s="1" t="s">
        <v>2</v>
      </c>
    </row>
    <row r="1142" spans="1:17" x14ac:dyDescent="0.2">
      <c r="A1142" s="1" t="s">
        <v>3</v>
      </c>
      <c r="F1142" s="1" t="s">
        <v>195</v>
      </c>
    </row>
    <row r="1143" spans="1:17" x14ac:dyDescent="0.2">
      <c r="A1143" s="1" t="s">
        <v>5</v>
      </c>
      <c r="F1143" s="1" t="s">
        <v>237</v>
      </c>
    </row>
    <row r="1146" spans="1:17" x14ac:dyDescent="0.2">
      <c r="C1146" s="1" t="s">
        <v>7</v>
      </c>
      <c r="D1146" s="1" t="s">
        <v>8</v>
      </c>
      <c r="E1146" s="1" t="s">
        <v>9</v>
      </c>
      <c r="G1146" s="1" t="s">
        <v>10</v>
      </c>
      <c r="H1146" s="1" t="s">
        <v>11</v>
      </c>
      <c r="I1146" s="1" t="s">
        <v>12</v>
      </c>
      <c r="J1146" s="1" t="s">
        <v>13</v>
      </c>
      <c r="K1146" s="1" t="s">
        <v>14</v>
      </c>
      <c r="L1146" s="1" t="s">
        <v>15</v>
      </c>
      <c r="M1146" s="1" t="s">
        <v>16</v>
      </c>
      <c r="N1146" s="1" t="s">
        <v>17</v>
      </c>
      <c r="O1146" s="1" t="s">
        <v>18</v>
      </c>
      <c r="P1146" s="1" t="s">
        <v>19</v>
      </c>
      <c r="Q1146" s="1" t="s">
        <v>20</v>
      </c>
    </row>
    <row r="1148" spans="1:17" x14ac:dyDescent="0.2">
      <c r="D1148" s="1" t="s">
        <v>353</v>
      </c>
      <c r="E1148" s="1">
        <v>103148909</v>
      </c>
      <c r="G1148" s="1" t="s">
        <v>638</v>
      </c>
      <c r="I1148" s="1" t="s">
        <v>59</v>
      </c>
      <c r="K1148" s="2">
        <v>-22034.89</v>
      </c>
      <c r="L1148" s="1" t="s">
        <v>23</v>
      </c>
      <c r="N1148" s="2">
        <v>-22034.89</v>
      </c>
      <c r="O1148" s="1" t="s">
        <v>23</v>
      </c>
      <c r="P1148" s="1" t="s">
        <v>639</v>
      </c>
      <c r="Q1148" s="1">
        <v>1</v>
      </c>
    </row>
    <row r="1150" spans="1:17" x14ac:dyDescent="0.2">
      <c r="B1150" s="1" t="s">
        <v>41</v>
      </c>
      <c r="K1150" s="2">
        <v>-22034.89</v>
      </c>
      <c r="L1150" s="1" t="s">
        <v>23</v>
      </c>
      <c r="N1150" s="2">
        <v>-22034.89</v>
      </c>
      <c r="O1150" s="1" t="s">
        <v>23</v>
      </c>
    </row>
    <row r="1152" spans="1:17" x14ac:dyDescent="0.2">
      <c r="A1152" s="4"/>
      <c r="B1152" s="4" t="s">
        <v>42</v>
      </c>
      <c r="C1152" s="4" t="s">
        <v>640</v>
      </c>
      <c r="D1152" s="4"/>
      <c r="E1152" s="4"/>
      <c r="F1152" s="4"/>
      <c r="G1152" s="4"/>
      <c r="H1152" s="4"/>
      <c r="I1152" s="4"/>
      <c r="J1152" s="4"/>
      <c r="K1152" s="5">
        <v>-22034.89</v>
      </c>
      <c r="L1152" s="4" t="s">
        <v>23</v>
      </c>
      <c r="M1152" s="4"/>
      <c r="N1152" s="5">
        <v>-22034.89</v>
      </c>
      <c r="O1152" s="4" t="s">
        <v>23</v>
      </c>
      <c r="P1152" s="4"/>
      <c r="Q1152" s="4"/>
    </row>
    <row r="1154" spans="1:17" x14ac:dyDescent="0.2">
      <c r="A1154" s="1" t="s">
        <v>0</v>
      </c>
      <c r="F1154" s="1">
        <v>501175</v>
      </c>
    </row>
    <row r="1155" spans="1:17" x14ac:dyDescent="0.2">
      <c r="A1155" s="1" t="s">
        <v>1</v>
      </c>
      <c r="F1155" s="1" t="s">
        <v>2</v>
      </c>
    </row>
    <row r="1157" spans="1:17" x14ac:dyDescent="0.2">
      <c r="A1157" s="1" t="s">
        <v>3</v>
      </c>
      <c r="F1157" s="1" t="s">
        <v>227</v>
      </c>
    </row>
    <row r="1158" spans="1:17" x14ac:dyDescent="0.2">
      <c r="A1158" s="1" t="s">
        <v>5</v>
      </c>
      <c r="F1158" s="1" t="s">
        <v>63</v>
      </c>
    </row>
    <row r="1161" spans="1:17" x14ac:dyDescent="0.2">
      <c r="C1161" s="1" t="s">
        <v>7</v>
      </c>
      <c r="D1161" s="1" t="s">
        <v>8</v>
      </c>
      <c r="E1161" s="1" t="s">
        <v>9</v>
      </c>
      <c r="G1161" s="1" t="s">
        <v>10</v>
      </c>
      <c r="H1161" s="1" t="s">
        <v>11</v>
      </c>
      <c r="I1161" s="1" t="s">
        <v>12</v>
      </c>
      <c r="J1161" s="1" t="s">
        <v>13</v>
      </c>
      <c r="K1161" s="1" t="s">
        <v>14</v>
      </c>
      <c r="L1161" s="1" t="s">
        <v>15</v>
      </c>
      <c r="M1161" s="1" t="s">
        <v>16</v>
      </c>
      <c r="N1161" s="1" t="s">
        <v>17</v>
      </c>
      <c r="O1161" s="1" t="s">
        <v>18</v>
      </c>
      <c r="P1161" s="1" t="s">
        <v>19</v>
      </c>
      <c r="Q1161" s="1" t="s">
        <v>20</v>
      </c>
    </row>
    <row r="1163" spans="1:17" x14ac:dyDescent="0.2">
      <c r="D1163" s="1" t="s">
        <v>353</v>
      </c>
      <c r="E1163" s="1">
        <v>1400012414</v>
      </c>
      <c r="G1163" s="1" t="s">
        <v>37</v>
      </c>
      <c r="I1163" s="1" t="s">
        <v>37</v>
      </c>
      <c r="K1163" s="2">
        <v>-199835.61</v>
      </c>
      <c r="L1163" s="1" t="s">
        <v>23</v>
      </c>
      <c r="N1163" s="2">
        <v>-199835.61</v>
      </c>
      <c r="O1163" s="1" t="s">
        <v>23</v>
      </c>
      <c r="P1163" s="1" t="s">
        <v>641</v>
      </c>
      <c r="Q1163" s="1">
        <v>1</v>
      </c>
    </row>
    <row r="1164" spans="1:17" x14ac:dyDescent="0.2">
      <c r="D1164" s="1" t="s">
        <v>353</v>
      </c>
      <c r="E1164" s="1">
        <v>1400012460</v>
      </c>
      <c r="G1164" s="1" t="s">
        <v>59</v>
      </c>
      <c r="I1164" s="1" t="s">
        <v>59</v>
      </c>
      <c r="K1164" s="2">
        <v>-200000</v>
      </c>
      <c r="L1164" s="1" t="s">
        <v>23</v>
      </c>
      <c r="N1164" s="2">
        <v>-200000</v>
      </c>
      <c r="O1164" s="1" t="s">
        <v>23</v>
      </c>
      <c r="P1164" s="1" t="s">
        <v>642</v>
      </c>
      <c r="Q1164" s="1">
        <v>1</v>
      </c>
    </row>
    <row r="1165" spans="1:17" x14ac:dyDescent="0.2">
      <c r="D1165" s="1" t="s">
        <v>353</v>
      </c>
      <c r="E1165" s="1">
        <v>1400012460</v>
      </c>
      <c r="G1165" s="1" t="s">
        <v>59</v>
      </c>
      <c r="I1165" s="1" t="s">
        <v>59</v>
      </c>
      <c r="K1165" s="2">
        <v>-200000</v>
      </c>
      <c r="L1165" s="1" t="s">
        <v>23</v>
      </c>
      <c r="N1165" s="2">
        <v>-200000</v>
      </c>
      <c r="O1165" s="1" t="s">
        <v>23</v>
      </c>
      <c r="P1165" s="1" t="s">
        <v>643</v>
      </c>
      <c r="Q1165" s="1">
        <v>1</v>
      </c>
    </row>
    <row r="1167" spans="1:17" x14ac:dyDescent="0.2">
      <c r="B1167" s="1" t="s">
        <v>41</v>
      </c>
      <c r="K1167" s="2">
        <v>-599835.61</v>
      </c>
      <c r="L1167" s="1" t="s">
        <v>23</v>
      </c>
      <c r="N1167" s="2">
        <v>-599835.61</v>
      </c>
      <c r="O1167" s="1" t="s">
        <v>23</v>
      </c>
    </row>
    <row r="1169" spans="1:17" x14ac:dyDescent="0.2">
      <c r="A1169" s="4"/>
      <c r="B1169" s="4" t="s">
        <v>42</v>
      </c>
      <c r="C1169" s="4" t="s">
        <v>230</v>
      </c>
      <c r="D1169" s="4"/>
      <c r="E1169" s="4"/>
      <c r="F1169" s="4"/>
      <c r="G1169" s="4"/>
      <c r="H1169" s="4"/>
      <c r="I1169" s="4"/>
      <c r="J1169" s="4"/>
      <c r="K1169" s="5">
        <v>-599835.61</v>
      </c>
      <c r="L1169" s="4" t="s">
        <v>23</v>
      </c>
      <c r="M1169" s="4"/>
      <c r="N1169" s="5">
        <v>-599835.61</v>
      </c>
      <c r="O1169" s="4" t="s">
        <v>23</v>
      </c>
      <c r="P1169" s="4"/>
      <c r="Q1169" s="4"/>
    </row>
    <row r="1171" spans="1:17" x14ac:dyDescent="0.2">
      <c r="A1171" s="1" t="s">
        <v>0</v>
      </c>
      <c r="F1171" s="1">
        <v>501176</v>
      </c>
    </row>
    <row r="1172" spans="1:17" x14ac:dyDescent="0.2">
      <c r="A1172" s="1" t="s">
        <v>1</v>
      </c>
      <c r="F1172" s="1" t="s">
        <v>2</v>
      </c>
    </row>
    <row r="1174" spans="1:17" x14ac:dyDescent="0.2">
      <c r="A1174" s="1" t="s">
        <v>3</v>
      </c>
      <c r="F1174" s="1" t="s">
        <v>644</v>
      </c>
    </row>
    <row r="1175" spans="1:17" x14ac:dyDescent="0.2">
      <c r="A1175" s="1" t="s">
        <v>5</v>
      </c>
      <c r="F1175" s="1" t="s">
        <v>389</v>
      </c>
    </row>
    <row r="1178" spans="1:17" x14ac:dyDescent="0.2">
      <c r="C1178" s="1" t="s">
        <v>7</v>
      </c>
      <c r="D1178" s="1" t="s">
        <v>8</v>
      </c>
      <c r="E1178" s="1" t="s">
        <v>9</v>
      </c>
      <c r="G1178" s="1" t="s">
        <v>10</v>
      </c>
      <c r="H1178" s="1" t="s">
        <v>11</v>
      </c>
      <c r="I1178" s="1" t="s">
        <v>12</v>
      </c>
      <c r="J1178" s="1" t="s">
        <v>13</v>
      </c>
      <c r="K1178" s="1" t="s">
        <v>14</v>
      </c>
      <c r="L1178" s="1" t="s">
        <v>15</v>
      </c>
      <c r="M1178" s="1" t="s">
        <v>16</v>
      </c>
      <c r="N1178" s="1" t="s">
        <v>17</v>
      </c>
      <c r="O1178" s="1" t="s">
        <v>18</v>
      </c>
      <c r="P1178" s="1" t="s">
        <v>19</v>
      </c>
      <c r="Q1178" s="1" t="s">
        <v>20</v>
      </c>
    </row>
    <row r="1180" spans="1:17" x14ac:dyDescent="0.2">
      <c r="D1180" s="1" t="s">
        <v>353</v>
      </c>
      <c r="E1180" s="1">
        <v>1400012316</v>
      </c>
      <c r="G1180" s="1" t="s">
        <v>645</v>
      </c>
      <c r="I1180" s="1" t="s">
        <v>645</v>
      </c>
      <c r="K1180" s="2">
        <v>-40525.379999999997</v>
      </c>
      <c r="L1180" s="1" t="s">
        <v>23</v>
      </c>
      <c r="N1180" s="2">
        <v>-40525.379999999997</v>
      </c>
      <c r="O1180" s="1" t="s">
        <v>23</v>
      </c>
      <c r="P1180" s="1" t="s">
        <v>646</v>
      </c>
      <c r="Q1180" s="1">
        <v>1</v>
      </c>
    </row>
    <row r="1182" spans="1:17" x14ac:dyDescent="0.2">
      <c r="B1182" s="1" t="s">
        <v>41</v>
      </c>
      <c r="K1182" s="2">
        <v>-40525.379999999997</v>
      </c>
      <c r="L1182" s="1" t="s">
        <v>23</v>
      </c>
      <c r="N1182" s="2">
        <v>-40525.379999999997</v>
      </c>
      <c r="O1182" s="1" t="s">
        <v>23</v>
      </c>
    </row>
    <row r="1184" spans="1:17" x14ac:dyDescent="0.2">
      <c r="A1184" s="4"/>
      <c r="B1184" s="4" t="s">
        <v>42</v>
      </c>
      <c r="C1184" s="4" t="s">
        <v>647</v>
      </c>
      <c r="D1184" s="4"/>
      <c r="E1184" s="4"/>
      <c r="F1184" s="4"/>
      <c r="G1184" s="4"/>
      <c r="H1184" s="4"/>
      <c r="I1184" s="4"/>
      <c r="J1184" s="4"/>
      <c r="K1184" s="5">
        <v>-40525.379999999997</v>
      </c>
      <c r="L1184" s="4" t="s">
        <v>23</v>
      </c>
      <c r="M1184" s="4"/>
      <c r="N1184" s="5">
        <v>-40525.379999999997</v>
      </c>
      <c r="O1184" s="4" t="s">
        <v>23</v>
      </c>
      <c r="P1184" s="4"/>
      <c r="Q1184" s="4"/>
    </row>
    <row r="1186" spans="1:17" x14ac:dyDescent="0.2">
      <c r="A1186" s="1" t="s">
        <v>0</v>
      </c>
      <c r="F1186" s="1">
        <v>501178</v>
      </c>
    </row>
    <row r="1187" spans="1:17" x14ac:dyDescent="0.2">
      <c r="A1187" s="1" t="s">
        <v>1</v>
      </c>
      <c r="F1187" s="1" t="s">
        <v>2</v>
      </c>
    </row>
    <row r="1189" spans="1:17" x14ac:dyDescent="0.2">
      <c r="A1189" s="1" t="s">
        <v>3</v>
      </c>
      <c r="F1189" s="1" t="s">
        <v>648</v>
      </c>
    </row>
    <row r="1190" spans="1:17" x14ac:dyDescent="0.2">
      <c r="A1190" s="1" t="s">
        <v>5</v>
      </c>
      <c r="F1190" s="1" t="s">
        <v>649</v>
      </c>
    </row>
    <row r="1193" spans="1:17" x14ac:dyDescent="0.2">
      <c r="C1193" s="1" t="s">
        <v>7</v>
      </c>
      <c r="D1193" s="1" t="s">
        <v>8</v>
      </c>
      <c r="E1193" s="1" t="s">
        <v>9</v>
      </c>
      <c r="G1193" s="1" t="s">
        <v>10</v>
      </c>
      <c r="H1193" s="1" t="s">
        <v>11</v>
      </c>
      <c r="I1193" s="1" t="s">
        <v>12</v>
      </c>
      <c r="J1193" s="1" t="s">
        <v>13</v>
      </c>
      <c r="K1193" s="1" t="s">
        <v>14</v>
      </c>
      <c r="L1193" s="1" t="s">
        <v>15</v>
      </c>
      <c r="M1193" s="1" t="s">
        <v>16</v>
      </c>
      <c r="N1193" s="1" t="s">
        <v>17</v>
      </c>
      <c r="O1193" s="1" t="s">
        <v>18</v>
      </c>
      <c r="P1193" s="1" t="s">
        <v>19</v>
      </c>
      <c r="Q1193" s="1" t="s">
        <v>20</v>
      </c>
    </row>
    <row r="1195" spans="1:17" x14ac:dyDescent="0.2">
      <c r="D1195" s="1" t="s">
        <v>353</v>
      </c>
      <c r="E1195" s="1">
        <v>1400012442</v>
      </c>
      <c r="G1195" s="1" t="s">
        <v>57</v>
      </c>
      <c r="I1195" s="1" t="s">
        <v>57</v>
      </c>
      <c r="K1195" s="2">
        <v>-187214.31</v>
      </c>
      <c r="L1195" s="1" t="s">
        <v>23</v>
      </c>
      <c r="N1195" s="2">
        <v>-44201.23</v>
      </c>
      <c r="O1195" s="1" t="s">
        <v>24</v>
      </c>
      <c r="P1195" s="1" t="s">
        <v>650</v>
      </c>
      <c r="Q1195" s="1">
        <v>4.2355</v>
      </c>
    </row>
    <row r="1197" spans="1:17" x14ac:dyDescent="0.2">
      <c r="B1197" s="1" t="s">
        <v>41</v>
      </c>
      <c r="K1197" s="2">
        <v>-187214.31</v>
      </c>
      <c r="L1197" s="1" t="s">
        <v>23</v>
      </c>
      <c r="N1197" s="2">
        <v>-44201.23</v>
      </c>
      <c r="O1197" s="1" t="s">
        <v>24</v>
      </c>
    </row>
    <row r="1199" spans="1:17" x14ac:dyDescent="0.2">
      <c r="A1199" s="4"/>
      <c r="B1199" s="4" t="s">
        <v>42</v>
      </c>
      <c r="C1199" s="4" t="s">
        <v>651</v>
      </c>
      <c r="D1199" s="4"/>
      <c r="E1199" s="4"/>
      <c r="F1199" s="4"/>
      <c r="G1199" s="4"/>
      <c r="H1199" s="4"/>
      <c r="I1199" s="4"/>
      <c r="J1199" s="4"/>
      <c r="K1199" s="5">
        <v>-187214.31</v>
      </c>
      <c r="L1199" s="4" t="s">
        <v>23</v>
      </c>
      <c r="M1199" s="4"/>
      <c r="N1199" s="5">
        <v>-44201.23</v>
      </c>
      <c r="O1199" s="4" t="s">
        <v>24</v>
      </c>
      <c r="P1199" s="4"/>
      <c r="Q1199" s="4"/>
    </row>
    <row r="1201" spans="1:17" x14ac:dyDescent="0.2">
      <c r="A1201" s="1" t="s">
        <v>0</v>
      </c>
      <c r="F1201" s="1">
        <v>501179</v>
      </c>
    </row>
    <row r="1202" spans="1:17" x14ac:dyDescent="0.2">
      <c r="A1202" s="1" t="s">
        <v>1</v>
      </c>
      <c r="F1202" s="1" t="s">
        <v>2</v>
      </c>
    </row>
    <row r="1204" spans="1:17" x14ac:dyDescent="0.2">
      <c r="A1204" s="1" t="s">
        <v>3</v>
      </c>
      <c r="F1204" s="1" t="s">
        <v>648</v>
      </c>
    </row>
    <row r="1205" spans="1:17" x14ac:dyDescent="0.2">
      <c r="A1205" s="1" t="s">
        <v>5</v>
      </c>
      <c r="F1205" s="1" t="s">
        <v>237</v>
      </c>
    </row>
    <row r="1208" spans="1:17" x14ac:dyDescent="0.2">
      <c r="C1208" s="1" t="s">
        <v>7</v>
      </c>
      <c r="D1208" s="1" t="s">
        <v>8</v>
      </c>
      <c r="E1208" s="1" t="s">
        <v>9</v>
      </c>
      <c r="G1208" s="1" t="s">
        <v>10</v>
      </c>
      <c r="H1208" s="1" t="s">
        <v>11</v>
      </c>
      <c r="I1208" s="1" t="s">
        <v>12</v>
      </c>
      <c r="J1208" s="1" t="s">
        <v>13</v>
      </c>
      <c r="K1208" s="1" t="s">
        <v>14</v>
      </c>
      <c r="L1208" s="1" t="s">
        <v>15</v>
      </c>
      <c r="M1208" s="1" t="s">
        <v>16</v>
      </c>
      <c r="N1208" s="1" t="s">
        <v>17</v>
      </c>
      <c r="O1208" s="1" t="s">
        <v>18</v>
      </c>
      <c r="P1208" s="1" t="s">
        <v>19</v>
      </c>
      <c r="Q1208" s="1" t="s">
        <v>20</v>
      </c>
    </row>
    <row r="1210" spans="1:17" x14ac:dyDescent="0.2">
      <c r="D1210" s="1" t="s">
        <v>353</v>
      </c>
      <c r="E1210" s="1">
        <v>1400012442</v>
      </c>
      <c r="G1210" s="1" t="s">
        <v>57</v>
      </c>
      <c r="I1210" s="1" t="s">
        <v>57</v>
      </c>
      <c r="K1210" s="2">
        <v>-112584.63</v>
      </c>
      <c r="L1210" s="1" t="s">
        <v>23</v>
      </c>
      <c r="N1210" s="2">
        <v>-26581.19</v>
      </c>
      <c r="O1210" s="1" t="s">
        <v>24</v>
      </c>
      <c r="P1210" s="1" t="s">
        <v>652</v>
      </c>
      <c r="Q1210" s="1">
        <v>4.2355</v>
      </c>
    </row>
    <row r="1212" spans="1:17" x14ac:dyDescent="0.2">
      <c r="B1212" s="1" t="s">
        <v>41</v>
      </c>
      <c r="K1212" s="2">
        <v>-112584.63</v>
      </c>
      <c r="L1212" s="1" t="s">
        <v>23</v>
      </c>
      <c r="N1212" s="2">
        <v>-26581.19</v>
      </c>
      <c r="O1212" s="1" t="s">
        <v>24</v>
      </c>
    </row>
    <row r="1214" spans="1:17" x14ac:dyDescent="0.2">
      <c r="A1214" s="4"/>
      <c r="B1214" s="4" t="s">
        <v>42</v>
      </c>
      <c r="C1214" s="4" t="s">
        <v>653</v>
      </c>
      <c r="D1214" s="4"/>
      <c r="E1214" s="4"/>
      <c r="F1214" s="4"/>
      <c r="G1214" s="4"/>
      <c r="H1214" s="4"/>
      <c r="I1214" s="4"/>
      <c r="J1214" s="4"/>
      <c r="K1214" s="5">
        <v>-112584.63</v>
      </c>
      <c r="L1214" s="4" t="s">
        <v>23</v>
      </c>
      <c r="M1214" s="4"/>
      <c r="N1214" s="5">
        <v>-26581.19</v>
      </c>
      <c r="O1214" s="4" t="s">
        <v>24</v>
      </c>
      <c r="P1214" s="4"/>
      <c r="Q1214" s="4"/>
    </row>
    <row r="1216" spans="1:17" x14ac:dyDescent="0.2">
      <c r="A1216" s="1" t="s">
        <v>0</v>
      </c>
      <c r="F1216" s="1">
        <v>501180</v>
      </c>
    </row>
    <row r="1217" spans="1:17" x14ac:dyDescent="0.2">
      <c r="A1217" s="1" t="s">
        <v>1</v>
      </c>
      <c r="F1217" s="1" t="s">
        <v>2</v>
      </c>
    </row>
    <row r="1219" spans="1:17" x14ac:dyDescent="0.2">
      <c r="A1219" s="1" t="s">
        <v>3</v>
      </c>
      <c r="F1219" s="1" t="s">
        <v>654</v>
      </c>
    </row>
    <row r="1220" spans="1:17" x14ac:dyDescent="0.2">
      <c r="A1220" s="1" t="s">
        <v>5</v>
      </c>
    </row>
    <row r="1223" spans="1:17" x14ac:dyDescent="0.2">
      <c r="C1223" s="1" t="s">
        <v>7</v>
      </c>
      <c r="D1223" s="1" t="s">
        <v>8</v>
      </c>
      <c r="E1223" s="1" t="s">
        <v>9</v>
      </c>
      <c r="G1223" s="1" t="s">
        <v>10</v>
      </c>
      <c r="H1223" s="1" t="s">
        <v>11</v>
      </c>
      <c r="I1223" s="1" t="s">
        <v>12</v>
      </c>
      <c r="J1223" s="1" t="s">
        <v>13</v>
      </c>
      <c r="K1223" s="1" t="s">
        <v>14</v>
      </c>
      <c r="L1223" s="1" t="s">
        <v>15</v>
      </c>
      <c r="M1223" s="1" t="s">
        <v>16</v>
      </c>
      <c r="N1223" s="1" t="s">
        <v>17</v>
      </c>
      <c r="O1223" s="1" t="s">
        <v>18</v>
      </c>
      <c r="P1223" s="1" t="s">
        <v>19</v>
      </c>
      <c r="Q1223" s="1" t="s">
        <v>20</v>
      </c>
    </row>
    <row r="1225" spans="1:17" x14ac:dyDescent="0.2">
      <c r="D1225" s="1" t="s">
        <v>353</v>
      </c>
      <c r="E1225" s="1">
        <v>1400012320</v>
      </c>
      <c r="G1225" s="1" t="s">
        <v>65</v>
      </c>
      <c r="I1225" s="1" t="s">
        <v>65</v>
      </c>
      <c r="K1225" s="2">
        <v>-76509.39</v>
      </c>
      <c r="L1225" s="1" t="s">
        <v>23</v>
      </c>
      <c r="N1225" s="2">
        <v>-76509.39</v>
      </c>
      <c r="O1225" s="1" t="s">
        <v>23</v>
      </c>
      <c r="P1225" s="1" t="s">
        <v>655</v>
      </c>
      <c r="Q1225" s="1">
        <v>1</v>
      </c>
    </row>
    <row r="1227" spans="1:17" x14ac:dyDescent="0.2">
      <c r="B1227" s="1" t="s">
        <v>41</v>
      </c>
      <c r="K1227" s="2">
        <v>-76509.39</v>
      </c>
      <c r="L1227" s="1" t="s">
        <v>23</v>
      </c>
      <c r="N1227" s="2">
        <v>-76509.39</v>
      </c>
      <c r="O1227" s="1" t="s">
        <v>23</v>
      </c>
    </row>
    <row r="1229" spans="1:17" x14ac:dyDescent="0.2">
      <c r="A1229" s="4"/>
      <c r="B1229" s="4" t="s">
        <v>42</v>
      </c>
      <c r="C1229" s="4" t="s">
        <v>656</v>
      </c>
      <c r="D1229" s="4"/>
      <c r="E1229" s="4"/>
      <c r="F1229" s="4"/>
      <c r="G1229" s="4"/>
      <c r="H1229" s="4"/>
      <c r="I1229" s="4"/>
      <c r="J1229" s="4"/>
      <c r="K1229" s="5">
        <v>-76509.39</v>
      </c>
      <c r="L1229" s="4" t="s">
        <v>23</v>
      </c>
      <c r="M1229" s="4"/>
      <c r="N1229" s="5">
        <v>-76509.39</v>
      </c>
      <c r="O1229" s="4" t="s">
        <v>23</v>
      </c>
      <c r="P1229" s="4"/>
      <c r="Q1229" s="4"/>
    </row>
    <row r="1231" spans="1:17" x14ac:dyDescent="0.2">
      <c r="A1231" s="1" t="s">
        <v>0</v>
      </c>
      <c r="F1231" s="1">
        <v>501181</v>
      </c>
    </row>
    <row r="1232" spans="1:17" x14ac:dyDescent="0.2">
      <c r="A1232" s="1" t="s">
        <v>1</v>
      </c>
      <c r="F1232" s="1" t="s">
        <v>2</v>
      </c>
    </row>
    <row r="1234" spans="1:17" x14ac:dyDescent="0.2">
      <c r="A1234" s="1" t="s">
        <v>3</v>
      </c>
      <c r="F1234" s="1" t="s">
        <v>231</v>
      </c>
    </row>
    <row r="1235" spans="1:17" x14ac:dyDescent="0.2">
      <c r="A1235" s="1" t="s">
        <v>5</v>
      </c>
      <c r="F1235" s="1" t="s">
        <v>97</v>
      </c>
    </row>
    <row r="1238" spans="1:17" x14ac:dyDescent="0.2">
      <c r="C1238" s="1" t="s">
        <v>7</v>
      </c>
      <c r="D1238" s="1" t="s">
        <v>8</v>
      </c>
      <c r="E1238" s="1" t="s">
        <v>9</v>
      </c>
      <c r="G1238" s="1" t="s">
        <v>10</v>
      </c>
      <c r="H1238" s="1" t="s">
        <v>11</v>
      </c>
      <c r="I1238" s="1" t="s">
        <v>12</v>
      </c>
      <c r="J1238" s="1" t="s">
        <v>13</v>
      </c>
      <c r="K1238" s="1" t="s">
        <v>14</v>
      </c>
      <c r="L1238" s="1" t="s">
        <v>15</v>
      </c>
      <c r="M1238" s="1" t="s">
        <v>16</v>
      </c>
      <c r="N1238" s="1" t="s">
        <v>17</v>
      </c>
      <c r="O1238" s="1" t="s">
        <v>18</v>
      </c>
      <c r="P1238" s="1" t="s">
        <v>19</v>
      </c>
      <c r="Q1238" s="1" t="s">
        <v>20</v>
      </c>
    </row>
    <row r="1240" spans="1:17" x14ac:dyDescent="0.2">
      <c r="D1240" s="1" t="s">
        <v>353</v>
      </c>
      <c r="E1240" s="1">
        <v>103163820</v>
      </c>
      <c r="G1240" s="1" t="s">
        <v>57</v>
      </c>
      <c r="I1240" s="1" t="s">
        <v>57</v>
      </c>
      <c r="K1240" s="2">
        <v>-4106210.1</v>
      </c>
      <c r="L1240" s="1" t="s">
        <v>23</v>
      </c>
      <c r="N1240" s="2">
        <v>-4106210.1</v>
      </c>
      <c r="O1240" s="1" t="s">
        <v>23</v>
      </c>
      <c r="P1240" s="1" t="s">
        <v>657</v>
      </c>
      <c r="Q1240" s="1">
        <v>1</v>
      </c>
    </row>
    <row r="1241" spans="1:17" x14ac:dyDescent="0.2">
      <c r="D1241" s="1" t="s">
        <v>353</v>
      </c>
      <c r="E1241" s="1">
        <v>1400012436</v>
      </c>
      <c r="G1241" s="1" t="s">
        <v>39</v>
      </c>
      <c r="I1241" s="1" t="s">
        <v>39</v>
      </c>
      <c r="K1241" s="2">
        <v>-652761.94999999995</v>
      </c>
      <c r="L1241" s="1" t="s">
        <v>23</v>
      </c>
      <c r="N1241" s="2">
        <v>-652761.94999999995</v>
      </c>
      <c r="O1241" s="1" t="s">
        <v>23</v>
      </c>
      <c r="P1241" s="1" t="s">
        <v>658</v>
      </c>
      <c r="Q1241" s="1">
        <v>1</v>
      </c>
    </row>
    <row r="1242" spans="1:17" x14ac:dyDescent="0.2">
      <c r="D1242" s="1" t="s">
        <v>353</v>
      </c>
      <c r="E1242" s="1">
        <v>1400012483</v>
      </c>
      <c r="G1242" s="1" t="s">
        <v>37</v>
      </c>
      <c r="I1242" s="1" t="s">
        <v>37</v>
      </c>
      <c r="K1242" s="2">
        <v>-3511566.23</v>
      </c>
      <c r="L1242" s="1" t="s">
        <v>23</v>
      </c>
      <c r="N1242" s="2">
        <v>-3511566.23</v>
      </c>
      <c r="O1242" s="1" t="s">
        <v>23</v>
      </c>
      <c r="P1242" s="1" t="s">
        <v>658</v>
      </c>
      <c r="Q1242" s="1">
        <v>1</v>
      </c>
    </row>
    <row r="1244" spans="1:17" x14ac:dyDescent="0.2">
      <c r="B1244" s="1" t="s">
        <v>41</v>
      </c>
      <c r="K1244" s="2">
        <v>-8270538.2800000003</v>
      </c>
      <c r="L1244" s="1" t="s">
        <v>23</v>
      </c>
      <c r="N1244" s="2">
        <v>-8270538.2800000003</v>
      </c>
      <c r="O1244" s="1" t="s">
        <v>23</v>
      </c>
    </row>
    <row r="1246" spans="1:17" x14ac:dyDescent="0.2">
      <c r="A1246" s="4"/>
      <c r="B1246" s="4" t="s">
        <v>42</v>
      </c>
      <c r="C1246" s="4" t="s">
        <v>235</v>
      </c>
      <c r="D1246" s="4"/>
      <c r="E1246" s="4"/>
      <c r="F1246" s="4"/>
      <c r="G1246" s="4"/>
      <c r="H1246" s="4"/>
      <c r="I1246" s="4"/>
      <c r="J1246" s="4"/>
      <c r="K1246" s="5">
        <v>-8270538.2800000003</v>
      </c>
      <c r="L1246" s="4" t="s">
        <v>23</v>
      </c>
      <c r="M1246" s="4"/>
      <c r="N1246" s="5">
        <v>-8270538.2800000003</v>
      </c>
      <c r="O1246" s="4" t="s">
        <v>23</v>
      </c>
      <c r="P1246" s="4"/>
      <c r="Q1246" s="4"/>
    </row>
    <row r="1248" spans="1:17" x14ac:dyDescent="0.2">
      <c r="A1248" s="1" t="s">
        <v>0</v>
      </c>
      <c r="F1248" s="1">
        <v>501182</v>
      </c>
    </row>
    <row r="1249" spans="1:17" x14ac:dyDescent="0.2">
      <c r="A1249" s="1" t="s">
        <v>1</v>
      </c>
      <c r="F1249" s="1" t="s">
        <v>2</v>
      </c>
    </row>
    <row r="1251" spans="1:17" x14ac:dyDescent="0.2">
      <c r="A1251" s="1" t="s">
        <v>3</v>
      </c>
      <c r="F1251" s="1" t="s">
        <v>659</v>
      </c>
    </row>
    <row r="1252" spans="1:17" x14ac:dyDescent="0.2">
      <c r="A1252" s="1" t="s">
        <v>5</v>
      </c>
      <c r="F1252" s="1" t="s">
        <v>237</v>
      </c>
    </row>
    <row r="1255" spans="1:17" x14ac:dyDescent="0.2">
      <c r="C1255" s="1" t="s">
        <v>7</v>
      </c>
      <c r="D1255" s="1" t="s">
        <v>8</v>
      </c>
      <c r="E1255" s="1" t="s">
        <v>9</v>
      </c>
      <c r="G1255" s="1" t="s">
        <v>10</v>
      </c>
      <c r="H1255" s="1" t="s">
        <v>11</v>
      </c>
      <c r="I1255" s="1" t="s">
        <v>12</v>
      </c>
      <c r="J1255" s="1" t="s">
        <v>13</v>
      </c>
      <c r="K1255" s="1" t="s">
        <v>14</v>
      </c>
      <c r="L1255" s="1" t="s">
        <v>15</v>
      </c>
      <c r="M1255" s="1" t="s">
        <v>16</v>
      </c>
      <c r="N1255" s="1" t="s">
        <v>17</v>
      </c>
      <c r="O1255" s="1" t="s">
        <v>18</v>
      </c>
      <c r="P1255" s="1" t="s">
        <v>19</v>
      </c>
      <c r="Q1255" s="1" t="s">
        <v>20</v>
      </c>
    </row>
    <row r="1257" spans="1:17" x14ac:dyDescent="0.2">
      <c r="D1257" s="1" t="s">
        <v>353</v>
      </c>
      <c r="E1257" s="1">
        <v>1400012454</v>
      </c>
      <c r="G1257" s="1" t="s">
        <v>59</v>
      </c>
      <c r="I1257" s="1" t="s">
        <v>59</v>
      </c>
      <c r="K1257" s="2">
        <v>-55555.55</v>
      </c>
      <c r="L1257" s="1" t="s">
        <v>23</v>
      </c>
      <c r="N1257" s="2">
        <v>-55555.55</v>
      </c>
      <c r="O1257" s="1" t="s">
        <v>23</v>
      </c>
      <c r="P1257" s="1" t="s">
        <v>660</v>
      </c>
      <c r="Q1257" s="1">
        <v>1</v>
      </c>
    </row>
    <row r="1259" spans="1:17" x14ac:dyDescent="0.2">
      <c r="B1259" s="1" t="s">
        <v>41</v>
      </c>
      <c r="K1259" s="2">
        <v>-55555.55</v>
      </c>
      <c r="L1259" s="1" t="s">
        <v>23</v>
      </c>
      <c r="N1259" s="2">
        <v>-55555.55</v>
      </c>
      <c r="O1259" s="1" t="s">
        <v>23</v>
      </c>
    </row>
    <row r="1261" spans="1:17" x14ac:dyDescent="0.2">
      <c r="A1261" s="4"/>
      <c r="B1261" s="4" t="s">
        <v>42</v>
      </c>
      <c r="C1261" s="4" t="s">
        <v>661</v>
      </c>
      <c r="D1261" s="4"/>
      <c r="E1261" s="4"/>
      <c r="F1261" s="4"/>
      <c r="G1261" s="4"/>
      <c r="H1261" s="4"/>
      <c r="I1261" s="4"/>
      <c r="J1261" s="4"/>
      <c r="K1261" s="5">
        <v>-55555.55</v>
      </c>
      <c r="L1261" s="4" t="s">
        <v>23</v>
      </c>
      <c r="M1261" s="4"/>
      <c r="N1261" s="5">
        <v>-55555.55</v>
      </c>
      <c r="O1261" s="4" t="s">
        <v>23</v>
      </c>
      <c r="P1261" s="4"/>
      <c r="Q1261" s="4"/>
    </row>
    <row r="1263" spans="1:17" x14ac:dyDescent="0.2">
      <c r="A1263" s="1" t="s">
        <v>0</v>
      </c>
      <c r="F1263" s="1">
        <v>501186</v>
      </c>
    </row>
    <row r="1264" spans="1:17" x14ac:dyDescent="0.2">
      <c r="A1264" s="1" t="s">
        <v>1</v>
      </c>
      <c r="F1264" s="1" t="s">
        <v>2</v>
      </c>
    </row>
    <row r="1266" spans="1:17" x14ac:dyDescent="0.2">
      <c r="A1266" s="1" t="s">
        <v>3</v>
      </c>
      <c r="F1266" s="1" t="s">
        <v>644</v>
      </c>
    </row>
    <row r="1267" spans="1:17" x14ac:dyDescent="0.2">
      <c r="A1267" s="1" t="s">
        <v>5</v>
      </c>
      <c r="F1267" s="1" t="s">
        <v>241</v>
      </c>
    </row>
    <row r="1270" spans="1:17" x14ac:dyDescent="0.2">
      <c r="C1270" s="1" t="s">
        <v>7</v>
      </c>
      <c r="D1270" s="1" t="s">
        <v>8</v>
      </c>
      <c r="E1270" s="1" t="s">
        <v>9</v>
      </c>
      <c r="G1270" s="1" t="s">
        <v>10</v>
      </c>
      <c r="H1270" s="1" t="s">
        <v>11</v>
      </c>
      <c r="I1270" s="1" t="s">
        <v>12</v>
      </c>
      <c r="J1270" s="1" t="s">
        <v>13</v>
      </c>
      <c r="K1270" s="1" t="s">
        <v>14</v>
      </c>
      <c r="L1270" s="1" t="s">
        <v>15</v>
      </c>
      <c r="M1270" s="1" t="s">
        <v>16</v>
      </c>
      <c r="N1270" s="1" t="s">
        <v>17</v>
      </c>
      <c r="O1270" s="1" t="s">
        <v>18</v>
      </c>
      <c r="P1270" s="1" t="s">
        <v>19</v>
      </c>
      <c r="Q1270" s="1" t="s">
        <v>20</v>
      </c>
    </row>
    <row r="1272" spans="1:17" x14ac:dyDescent="0.2">
      <c r="D1272" s="1" t="s">
        <v>353</v>
      </c>
      <c r="E1272" s="1">
        <v>1400012316</v>
      </c>
      <c r="G1272" s="1" t="s">
        <v>645</v>
      </c>
      <c r="I1272" s="1" t="s">
        <v>645</v>
      </c>
      <c r="K1272" s="2">
        <v>-40525.379999999997</v>
      </c>
      <c r="L1272" s="1" t="s">
        <v>23</v>
      </c>
      <c r="N1272" s="2">
        <v>-40525.379999999997</v>
      </c>
      <c r="O1272" s="1" t="s">
        <v>23</v>
      </c>
      <c r="P1272" s="1" t="s">
        <v>662</v>
      </c>
      <c r="Q1272" s="1">
        <v>1</v>
      </c>
    </row>
    <row r="1274" spans="1:17" x14ac:dyDescent="0.2">
      <c r="B1274" s="1" t="s">
        <v>41</v>
      </c>
      <c r="K1274" s="2">
        <v>-40525.379999999997</v>
      </c>
      <c r="L1274" s="1" t="s">
        <v>23</v>
      </c>
      <c r="N1274" s="2">
        <v>-40525.379999999997</v>
      </c>
      <c r="O1274" s="1" t="s">
        <v>23</v>
      </c>
    </row>
    <row r="1276" spans="1:17" x14ac:dyDescent="0.2">
      <c r="A1276" s="4"/>
      <c r="B1276" s="4" t="s">
        <v>42</v>
      </c>
      <c r="C1276" s="4" t="s">
        <v>663</v>
      </c>
      <c r="D1276" s="4"/>
      <c r="E1276" s="4"/>
      <c r="F1276" s="4"/>
      <c r="G1276" s="4"/>
      <c r="H1276" s="4"/>
      <c r="I1276" s="4"/>
      <c r="J1276" s="4"/>
      <c r="K1276" s="5">
        <v>-40525.379999999997</v>
      </c>
      <c r="L1276" s="4" t="s">
        <v>23</v>
      </c>
      <c r="M1276" s="4"/>
      <c r="N1276" s="5">
        <v>-40525.379999999997</v>
      </c>
      <c r="O1276" s="4" t="s">
        <v>23</v>
      </c>
      <c r="P1276" s="4"/>
      <c r="Q1276" s="4"/>
    </row>
    <row r="1278" spans="1:17" x14ac:dyDescent="0.2">
      <c r="A1278" s="1" t="s">
        <v>0</v>
      </c>
      <c r="F1278" s="1">
        <v>501187</v>
      </c>
    </row>
    <row r="1279" spans="1:17" x14ac:dyDescent="0.2">
      <c r="A1279" s="1" t="s">
        <v>1</v>
      </c>
      <c r="F1279" s="1" t="s">
        <v>2</v>
      </c>
    </row>
    <row r="1281" spans="1:17" x14ac:dyDescent="0.2">
      <c r="A1281" s="1" t="s">
        <v>3</v>
      </c>
      <c r="F1281" s="1" t="s">
        <v>644</v>
      </c>
    </row>
    <row r="1282" spans="1:17" x14ac:dyDescent="0.2">
      <c r="A1282" s="1" t="s">
        <v>5</v>
      </c>
      <c r="F1282" s="1" t="s">
        <v>346</v>
      </c>
    </row>
    <row r="1285" spans="1:17" x14ac:dyDescent="0.2">
      <c r="C1285" s="1" t="s">
        <v>7</v>
      </c>
      <c r="D1285" s="1" t="s">
        <v>8</v>
      </c>
      <c r="E1285" s="1" t="s">
        <v>9</v>
      </c>
      <c r="G1285" s="1" t="s">
        <v>10</v>
      </c>
      <c r="H1285" s="1" t="s">
        <v>11</v>
      </c>
      <c r="I1285" s="1" t="s">
        <v>12</v>
      </c>
      <c r="J1285" s="1" t="s">
        <v>13</v>
      </c>
      <c r="K1285" s="1" t="s">
        <v>14</v>
      </c>
      <c r="L1285" s="1" t="s">
        <v>15</v>
      </c>
      <c r="M1285" s="1" t="s">
        <v>16</v>
      </c>
      <c r="N1285" s="1" t="s">
        <v>17</v>
      </c>
      <c r="O1285" s="1" t="s">
        <v>18</v>
      </c>
      <c r="P1285" s="1" t="s">
        <v>19</v>
      </c>
      <c r="Q1285" s="1" t="s">
        <v>20</v>
      </c>
    </row>
    <row r="1287" spans="1:17" x14ac:dyDescent="0.2">
      <c r="D1287" s="1" t="s">
        <v>353</v>
      </c>
      <c r="E1287" s="1">
        <v>1400012316</v>
      </c>
      <c r="G1287" s="1" t="s">
        <v>645</v>
      </c>
      <c r="I1287" s="1" t="s">
        <v>645</v>
      </c>
      <c r="K1287" s="2">
        <v>-40525.379999999997</v>
      </c>
      <c r="L1287" s="1" t="s">
        <v>23</v>
      </c>
      <c r="N1287" s="2">
        <v>-40525.379999999997</v>
      </c>
      <c r="O1287" s="1" t="s">
        <v>23</v>
      </c>
      <c r="P1287" s="1" t="s">
        <v>664</v>
      </c>
      <c r="Q1287" s="1">
        <v>1</v>
      </c>
    </row>
    <row r="1289" spans="1:17" x14ac:dyDescent="0.2">
      <c r="B1289" s="1" t="s">
        <v>41</v>
      </c>
      <c r="K1289" s="2">
        <v>-40525.379999999997</v>
      </c>
      <c r="L1289" s="1" t="s">
        <v>23</v>
      </c>
      <c r="N1289" s="2">
        <v>-40525.379999999997</v>
      </c>
      <c r="O1289" s="1" t="s">
        <v>23</v>
      </c>
    </row>
    <row r="1291" spans="1:17" x14ac:dyDescent="0.2">
      <c r="A1291" s="4"/>
      <c r="B1291" s="4" t="s">
        <v>42</v>
      </c>
      <c r="C1291" s="4" t="s">
        <v>665</v>
      </c>
      <c r="D1291" s="4"/>
      <c r="E1291" s="4"/>
      <c r="F1291" s="4"/>
      <c r="G1291" s="4"/>
      <c r="H1291" s="4"/>
      <c r="I1291" s="4"/>
      <c r="J1291" s="4"/>
      <c r="K1291" s="5">
        <v>-40525.379999999997</v>
      </c>
      <c r="L1291" s="4" t="s">
        <v>23</v>
      </c>
      <c r="M1291" s="4"/>
      <c r="N1291" s="5">
        <v>-40525.379999999997</v>
      </c>
      <c r="O1291" s="4" t="s">
        <v>23</v>
      </c>
      <c r="P1291" s="4"/>
      <c r="Q1291" s="4"/>
    </row>
    <row r="1293" spans="1:17" x14ac:dyDescent="0.2">
      <c r="A1293" s="1" t="s">
        <v>0</v>
      </c>
      <c r="F1293" s="1">
        <v>501188</v>
      </c>
    </row>
    <row r="1294" spans="1:17" x14ac:dyDescent="0.2">
      <c r="A1294" s="1" t="s">
        <v>1</v>
      </c>
      <c r="F1294" s="1" t="s">
        <v>2</v>
      </c>
    </row>
    <row r="1296" spans="1:17" x14ac:dyDescent="0.2">
      <c r="A1296" s="1" t="s">
        <v>3</v>
      </c>
      <c r="F1296" s="1" t="s">
        <v>666</v>
      </c>
    </row>
    <row r="1297" spans="1:17" x14ac:dyDescent="0.2">
      <c r="A1297" s="1" t="s">
        <v>5</v>
      </c>
    </row>
    <row r="1300" spans="1:17" x14ac:dyDescent="0.2">
      <c r="C1300" s="1" t="s">
        <v>7</v>
      </c>
      <c r="D1300" s="1" t="s">
        <v>8</v>
      </c>
      <c r="E1300" s="1" t="s">
        <v>9</v>
      </c>
      <c r="G1300" s="1" t="s">
        <v>10</v>
      </c>
      <c r="H1300" s="1" t="s">
        <v>11</v>
      </c>
      <c r="I1300" s="1" t="s">
        <v>12</v>
      </c>
      <c r="J1300" s="1" t="s">
        <v>13</v>
      </c>
      <c r="K1300" s="1" t="s">
        <v>14</v>
      </c>
      <c r="L1300" s="1" t="s">
        <v>15</v>
      </c>
      <c r="M1300" s="1" t="s">
        <v>16</v>
      </c>
      <c r="N1300" s="1" t="s">
        <v>17</v>
      </c>
      <c r="O1300" s="1" t="s">
        <v>18</v>
      </c>
      <c r="P1300" s="1" t="s">
        <v>19</v>
      </c>
      <c r="Q1300" s="1" t="s">
        <v>20</v>
      </c>
    </row>
    <row r="1302" spans="1:17" x14ac:dyDescent="0.2">
      <c r="D1302" s="1" t="s">
        <v>353</v>
      </c>
      <c r="E1302" s="1">
        <v>1400012449</v>
      </c>
      <c r="G1302" s="1" t="s">
        <v>57</v>
      </c>
      <c r="I1302" s="1" t="s">
        <v>57</v>
      </c>
      <c r="K1302" s="2">
        <v>-53693.11</v>
      </c>
      <c r="L1302" s="1" t="s">
        <v>23</v>
      </c>
      <c r="N1302" s="2">
        <v>-53693.11</v>
      </c>
      <c r="O1302" s="1" t="s">
        <v>23</v>
      </c>
      <c r="P1302" s="1" t="s">
        <v>667</v>
      </c>
      <c r="Q1302" s="1">
        <v>1</v>
      </c>
    </row>
    <row r="1304" spans="1:17" x14ac:dyDescent="0.2">
      <c r="B1304" s="1" t="s">
        <v>41</v>
      </c>
      <c r="K1304" s="2">
        <v>-53693.11</v>
      </c>
      <c r="L1304" s="1" t="s">
        <v>23</v>
      </c>
      <c r="N1304" s="2">
        <v>-53693.11</v>
      </c>
      <c r="O1304" s="1" t="s">
        <v>23</v>
      </c>
    </row>
    <row r="1306" spans="1:17" x14ac:dyDescent="0.2">
      <c r="A1306" s="4"/>
      <c r="B1306" s="4" t="s">
        <v>42</v>
      </c>
      <c r="C1306" s="4" t="s">
        <v>668</v>
      </c>
      <c r="D1306" s="4"/>
      <c r="E1306" s="4"/>
      <c r="F1306" s="4"/>
      <c r="G1306" s="4"/>
      <c r="H1306" s="4"/>
      <c r="I1306" s="4"/>
      <c r="J1306" s="4"/>
      <c r="K1306" s="5">
        <v>-53693.11</v>
      </c>
      <c r="L1306" s="4" t="s">
        <v>23</v>
      </c>
      <c r="M1306" s="4"/>
      <c r="N1306" s="5">
        <v>-53693.11</v>
      </c>
      <c r="O1306" s="4" t="s">
        <v>23</v>
      </c>
      <c r="P1306" s="4"/>
      <c r="Q1306" s="4"/>
    </row>
    <row r="1308" spans="1:17" x14ac:dyDescent="0.2">
      <c r="A1308" s="1" t="s">
        <v>0</v>
      </c>
      <c r="F1308" s="1">
        <v>501194</v>
      </c>
    </row>
    <row r="1309" spans="1:17" x14ac:dyDescent="0.2">
      <c r="A1309" s="1" t="s">
        <v>1</v>
      </c>
      <c r="F1309" s="1" t="s">
        <v>2</v>
      </c>
    </row>
    <row r="1311" spans="1:17" x14ac:dyDescent="0.2">
      <c r="A1311" s="1" t="s">
        <v>3</v>
      </c>
      <c r="F1311" s="1" t="s">
        <v>244</v>
      </c>
    </row>
    <row r="1312" spans="1:17" x14ac:dyDescent="0.2">
      <c r="A1312" s="1" t="s">
        <v>5</v>
      </c>
      <c r="F1312" s="1" t="s">
        <v>63</v>
      </c>
    </row>
    <row r="1315" spans="3:17" x14ac:dyDescent="0.2">
      <c r="C1315" s="1" t="s">
        <v>7</v>
      </c>
      <c r="D1315" s="1" t="s">
        <v>8</v>
      </c>
      <c r="E1315" s="1" t="s">
        <v>9</v>
      </c>
      <c r="G1315" s="1" t="s">
        <v>10</v>
      </c>
      <c r="H1315" s="1" t="s">
        <v>11</v>
      </c>
      <c r="I1315" s="1" t="s">
        <v>12</v>
      </c>
      <c r="J1315" s="1" t="s">
        <v>13</v>
      </c>
      <c r="K1315" s="1" t="s">
        <v>14</v>
      </c>
      <c r="L1315" s="1" t="s">
        <v>15</v>
      </c>
      <c r="M1315" s="1" t="s">
        <v>16</v>
      </c>
      <c r="N1315" s="1" t="s">
        <v>17</v>
      </c>
      <c r="O1315" s="1" t="s">
        <v>18</v>
      </c>
      <c r="P1315" s="1" t="s">
        <v>19</v>
      </c>
      <c r="Q1315" s="1" t="s">
        <v>20</v>
      </c>
    </row>
    <row r="1317" spans="3:17" x14ac:dyDescent="0.2">
      <c r="D1317" s="1" t="s">
        <v>353</v>
      </c>
      <c r="E1317" s="1">
        <v>1400012300</v>
      </c>
      <c r="G1317" s="1" t="s">
        <v>84</v>
      </c>
      <c r="I1317" s="1" t="s">
        <v>84</v>
      </c>
      <c r="K1317" s="2">
        <v>-419919.92</v>
      </c>
      <c r="L1317" s="1" t="s">
        <v>23</v>
      </c>
      <c r="N1317" s="2">
        <v>-419919.92</v>
      </c>
      <c r="O1317" s="1" t="s">
        <v>23</v>
      </c>
      <c r="P1317" s="1" t="s">
        <v>669</v>
      </c>
      <c r="Q1317" s="1">
        <v>1</v>
      </c>
    </row>
    <row r="1318" spans="3:17" x14ac:dyDescent="0.2">
      <c r="D1318" s="1" t="s">
        <v>353</v>
      </c>
      <c r="E1318" s="1">
        <v>1400012348</v>
      </c>
      <c r="G1318" s="1" t="s">
        <v>22</v>
      </c>
      <c r="I1318" s="1" t="s">
        <v>22</v>
      </c>
      <c r="K1318" s="2">
        <v>-472055.81</v>
      </c>
      <c r="L1318" s="1" t="s">
        <v>23</v>
      </c>
      <c r="N1318" s="2">
        <v>-472055.81</v>
      </c>
      <c r="O1318" s="1" t="s">
        <v>23</v>
      </c>
      <c r="P1318" s="1" t="s">
        <v>670</v>
      </c>
      <c r="Q1318" s="1">
        <v>1</v>
      </c>
    </row>
    <row r="1319" spans="3:17" x14ac:dyDescent="0.2">
      <c r="D1319" s="1" t="s">
        <v>353</v>
      </c>
      <c r="E1319" s="1">
        <v>1400012351</v>
      </c>
      <c r="G1319" s="1" t="s">
        <v>26</v>
      </c>
      <c r="I1319" s="1" t="s">
        <v>26</v>
      </c>
      <c r="K1319" s="2">
        <v>-389184.77</v>
      </c>
      <c r="L1319" s="1" t="s">
        <v>23</v>
      </c>
      <c r="N1319" s="2">
        <v>-389184.77</v>
      </c>
      <c r="O1319" s="1" t="s">
        <v>23</v>
      </c>
      <c r="P1319" s="1" t="s">
        <v>671</v>
      </c>
      <c r="Q1319" s="1">
        <v>1</v>
      </c>
    </row>
    <row r="1320" spans="3:17" x14ac:dyDescent="0.2">
      <c r="D1320" s="1" t="s">
        <v>353</v>
      </c>
      <c r="E1320" s="1">
        <v>1400012358</v>
      </c>
      <c r="G1320" s="1" t="s">
        <v>65</v>
      </c>
      <c r="I1320" s="1" t="s">
        <v>65</v>
      </c>
      <c r="K1320" s="2">
        <v>-451673.59999999998</v>
      </c>
      <c r="L1320" s="1" t="s">
        <v>23</v>
      </c>
      <c r="N1320" s="2">
        <v>-451673.59999999998</v>
      </c>
      <c r="O1320" s="1" t="s">
        <v>23</v>
      </c>
      <c r="P1320" s="1" t="s">
        <v>672</v>
      </c>
      <c r="Q1320" s="1">
        <v>1</v>
      </c>
    </row>
    <row r="1321" spans="3:17" x14ac:dyDescent="0.2">
      <c r="D1321" s="1" t="s">
        <v>353</v>
      </c>
      <c r="E1321" s="1">
        <v>1400012358</v>
      </c>
      <c r="G1321" s="1" t="s">
        <v>65</v>
      </c>
      <c r="I1321" s="1" t="s">
        <v>65</v>
      </c>
      <c r="K1321" s="2">
        <v>-464068.7</v>
      </c>
      <c r="L1321" s="1" t="s">
        <v>23</v>
      </c>
      <c r="N1321" s="2">
        <v>-464068.7</v>
      </c>
      <c r="O1321" s="1" t="s">
        <v>23</v>
      </c>
      <c r="P1321" s="1" t="s">
        <v>673</v>
      </c>
      <c r="Q1321" s="1">
        <v>1</v>
      </c>
    </row>
    <row r="1322" spans="3:17" x14ac:dyDescent="0.2">
      <c r="D1322" s="1" t="s">
        <v>353</v>
      </c>
      <c r="E1322" s="1">
        <v>1400012379</v>
      </c>
      <c r="G1322" s="1" t="s">
        <v>30</v>
      </c>
      <c r="I1322" s="1" t="s">
        <v>30</v>
      </c>
      <c r="K1322" s="2">
        <v>-469282.95</v>
      </c>
      <c r="L1322" s="1" t="s">
        <v>23</v>
      </c>
      <c r="N1322" s="2">
        <v>-469282.95</v>
      </c>
      <c r="O1322" s="1" t="s">
        <v>23</v>
      </c>
      <c r="P1322" s="1" t="s">
        <v>674</v>
      </c>
      <c r="Q1322" s="1">
        <v>1</v>
      </c>
    </row>
    <row r="1323" spans="3:17" x14ac:dyDescent="0.2">
      <c r="D1323" s="1" t="s">
        <v>353</v>
      </c>
      <c r="E1323" s="1">
        <v>1400012379</v>
      </c>
      <c r="G1323" s="1" t="s">
        <v>30</v>
      </c>
      <c r="I1323" s="1" t="s">
        <v>30</v>
      </c>
      <c r="K1323" s="2">
        <v>-469282.95</v>
      </c>
      <c r="L1323" s="1" t="s">
        <v>23</v>
      </c>
      <c r="N1323" s="2">
        <v>-469282.95</v>
      </c>
      <c r="O1323" s="1" t="s">
        <v>23</v>
      </c>
      <c r="P1323" s="1" t="s">
        <v>675</v>
      </c>
      <c r="Q1323" s="1">
        <v>1</v>
      </c>
    </row>
    <row r="1324" spans="3:17" x14ac:dyDescent="0.2">
      <c r="D1324" s="1" t="s">
        <v>353</v>
      </c>
      <c r="E1324" s="1">
        <v>1400012392</v>
      </c>
      <c r="G1324" s="1" t="s">
        <v>68</v>
      </c>
      <c r="I1324" s="1" t="s">
        <v>68</v>
      </c>
      <c r="K1324" s="2">
        <v>-467264</v>
      </c>
      <c r="L1324" s="1" t="s">
        <v>23</v>
      </c>
      <c r="N1324" s="2">
        <v>-467264</v>
      </c>
      <c r="O1324" s="1" t="s">
        <v>23</v>
      </c>
      <c r="P1324" s="1" t="s">
        <v>676</v>
      </c>
      <c r="Q1324" s="1">
        <v>1</v>
      </c>
    </row>
    <row r="1325" spans="3:17" x14ac:dyDescent="0.2">
      <c r="D1325" s="1" t="s">
        <v>353</v>
      </c>
      <c r="E1325" s="1">
        <v>1400012399</v>
      </c>
      <c r="G1325" s="1" t="s">
        <v>32</v>
      </c>
      <c r="I1325" s="1" t="s">
        <v>32</v>
      </c>
      <c r="K1325" s="2">
        <v>-434788.2</v>
      </c>
      <c r="L1325" s="1" t="s">
        <v>23</v>
      </c>
      <c r="N1325" s="2">
        <v>-434788.2</v>
      </c>
      <c r="O1325" s="1" t="s">
        <v>23</v>
      </c>
      <c r="P1325" s="1" t="s">
        <v>677</v>
      </c>
      <c r="Q1325" s="1">
        <v>1</v>
      </c>
    </row>
    <row r="1326" spans="3:17" x14ac:dyDescent="0.2">
      <c r="D1326" s="1" t="s">
        <v>353</v>
      </c>
      <c r="E1326" s="1">
        <v>1400012409</v>
      </c>
      <c r="G1326" s="1" t="s">
        <v>37</v>
      </c>
      <c r="I1326" s="1" t="s">
        <v>37</v>
      </c>
      <c r="K1326" s="2">
        <v>-426903.75</v>
      </c>
      <c r="L1326" s="1" t="s">
        <v>23</v>
      </c>
      <c r="N1326" s="2">
        <v>-426903.75</v>
      </c>
      <c r="O1326" s="1" t="s">
        <v>23</v>
      </c>
      <c r="P1326" s="1" t="s">
        <v>678</v>
      </c>
      <c r="Q1326" s="1">
        <v>1</v>
      </c>
    </row>
    <row r="1327" spans="3:17" x14ac:dyDescent="0.2">
      <c r="D1327" s="1" t="s">
        <v>353</v>
      </c>
      <c r="E1327" s="1">
        <v>1400012418</v>
      </c>
      <c r="G1327" s="1" t="s">
        <v>57</v>
      </c>
      <c r="I1327" s="1" t="s">
        <v>57</v>
      </c>
      <c r="K1327" s="2">
        <v>-512913.6</v>
      </c>
      <c r="L1327" s="1" t="s">
        <v>23</v>
      </c>
      <c r="N1327" s="2">
        <v>-512913.6</v>
      </c>
      <c r="O1327" s="1" t="s">
        <v>23</v>
      </c>
      <c r="P1327" s="1" t="s">
        <v>679</v>
      </c>
      <c r="Q1327" s="1">
        <v>1</v>
      </c>
    </row>
    <row r="1329" spans="1:17" x14ac:dyDescent="0.2">
      <c r="B1329" s="1" t="s">
        <v>41</v>
      </c>
      <c r="K1329" s="2">
        <v>-4977338.25</v>
      </c>
      <c r="L1329" s="1" t="s">
        <v>23</v>
      </c>
      <c r="N1329" s="2">
        <v>-4977338.25</v>
      </c>
      <c r="O1329" s="1" t="s">
        <v>23</v>
      </c>
    </row>
    <row r="1331" spans="1:17" x14ac:dyDescent="0.2">
      <c r="A1331" s="4"/>
      <c r="B1331" s="4" t="s">
        <v>42</v>
      </c>
      <c r="C1331" s="4" t="s">
        <v>252</v>
      </c>
      <c r="D1331" s="4"/>
      <c r="E1331" s="4"/>
      <c r="F1331" s="4"/>
      <c r="G1331" s="4"/>
      <c r="H1331" s="4"/>
      <c r="I1331" s="4"/>
      <c r="J1331" s="4"/>
      <c r="K1331" s="5">
        <v>-4977338.25</v>
      </c>
      <c r="L1331" s="4" t="s">
        <v>23</v>
      </c>
      <c r="M1331" s="4"/>
      <c r="N1331" s="5">
        <v>-4977338.25</v>
      </c>
      <c r="O1331" s="4" t="s">
        <v>23</v>
      </c>
      <c r="P1331" s="4"/>
      <c r="Q1331" s="4"/>
    </row>
    <row r="1333" spans="1:17" x14ac:dyDescent="0.2">
      <c r="A1333" s="1" t="s">
        <v>0</v>
      </c>
      <c r="F1333" s="1">
        <v>501196</v>
      </c>
    </row>
    <row r="1334" spans="1:17" x14ac:dyDescent="0.2">
      <c r="A1334" s="1" t="s">
        <v>1</v>
      </c>
      <c r="F1334" s="1" t="s">
        <v>2</v>
      </c>
    </row>
    <row r="1336" spans="1:17" x14ac:dyDescent="0.2">
      <c r="A1336" s="1" t="s">
        <v>3</v>
      </c>
      <c r="F1336" s="1" t="s">
        <v>253</v>
      </c>
    </row>
    <row r="1337" spans="1:17" x14ac:dyDescent="0.2">
      <c r="A1337" s="1" t="s">
        <v>5</v>
      </c>
      <c r="F1337" s="1" t="s">
        <v>63</v>
      </c>
    </row>
    <row r="1340" spans="1:17" x14ac:dyDescent="0.2">
      <c r="C1340" s="1" t="s">
        <v>7</v>
      </c>
      <c r="D1340" s="1" t="s">
        <v>8</v>
      </c>
      <c r="E1340" s="1" t="s">
        <v>9</v>
      </c>
      <c r="G1340" s="1" t="s">
        <v>10</v>
      </c>
      <c r="H1340" s="1" t="s">
        <v>11</v>
      </c>
      <c r="I1340" s="1" t="s">
        <v>12</v>
      </c>
      <c r="J1340" s="1" t="s">
        <v>13</v>
      </c>
      <c r="K1340" s="1" t="s">
        <v>14</v>
      </c>
      <c r="L1340" s="1" t="s">
        <v>15</v>
      </c>
      <c r="M1340" s="1" t="s">
        <v>16</v>
      </c>
      <c r="N1340" s="1" t="s">
        <v>17</v>
      </c>
      <c r="O1340" s="1" t="s">
        <v>18</v>
      </c>
      <c r="P1340" s="1" t="s">
        <v>19</v>
      </c>
      <c r="Q1340" s="1" t="s">
        <v>20</v>
      </c>
    </row>
    <row r="1342" spans="1:17" x14ac:dyDescent="0.2">
      <c r="D1342" s="1" t="s">
        <v>353</v>
      </c>
      <c r="E1342" s="1">
        <v>1400012339</v>
      </c>
      <c r="G1342" s="1" t="s">
        <v>158</v>
      </c>
      <c r="I1342" s="1" t="s">
        <v>158</v>
      </c>
      <c r="K1342" s="2">
        <v>-105903.99</v>
      </c>
      <c r="L1342" s="1" t="s">
        <v>23</v>
      </c>
      <c r="N1342" s="2">
        <v>-105903.99</v>
      </c>
      <c r="O1342" s="1" t="s">
        <v>23</v>
      </c>
      <c r="P1342" s="1" t="s">
        <v>680</v>
      </c>
      <c r="Q1342" s="1">
        <v>1</v>
      </c>
    </row>
    <row r="1343" spans="1:17" x14ac:dyDescent="0.2">
      <c r="D1343" s="1" t="s">
        <v>353</v>
      </c>
      <c r="E1343" s="1">
        <v>1400012350</v>
      </c>
      <c r="G1343" s="1" t="s">
        <v>22</v>
      </c>
      <c r="I1343" s="1" t="s">
        <v>22</v>
      </c>
      <c r="K1343" s="2">
        <v>-93549.29</v>
      </c>
      <c r="L1343" s="1" t="s">
        <v>23</v>
      </c>
      <c r="N1343" s="2">
        <v>-93549.29</v>
      </c>
      <c r="O1343" s="1" t="s">
        <v>23</v>
      </c>
      <c r="P1343" s="1" t="s">
        <v>681</v>
      </c>
      <c r="Q1343" s="1">
        <v>1</v>
      </c>
    </row>
    <row r="1344" spans="1:17" x14ac:dyDescent="0.2">
      <c r="D1344" s="1" t="s">
        <v>353</v>
      </c>
      <c r="E1344" s="1">
        <v>1400012359</v>
      </c>
      <c r="G1344" s="1" t="s">
        <v>65</v>
      </c>
      <c r="I1344" s="1" t="s">
        <v>65</v>
      </c>
      <c r="K1344" s="2">
        <v>-29918.26</v>
      </c>
      <c r="L1344" s="1" t="s">
        <v>23</v>
      </c>
      <c r="N1344" s="2">
        <v>-29918.26</v>
      </c>
      <c r="O1344" s="1" t="s">
        <v>23</v>
      </c>
      <c r="P1344" s="1" t="s">
        <v>681</v>
      </c>
      <c r="Q1344" s="1">
        <v>1</v>
      </c>
    </row>
    <row r="1346" spans="1:17" x14ac:dyDescent="0.2">
      <c r="B1346" s="1" t="s">
        <v>41</v>
      </c>
      <c r="K1346" s="2">
        <v>-229371.54</v>
      </c>
      <c r="L1346" s="1" t="s">
        <v>23</v>
      </c>
      <c r="N1346" s="2">
        <v>-229371.54</v>
      </c>
      <c r="O1346" s="1" t="s">
        <v>23</v>
      </c>
    </row>
    <row r="1348" spans="1:17" x14ac:dyDescent="0.2">
      <c r="A1348" s="4"/>
      <c r="B1348" s="4" t="s">
        <v>42</v>
      </c>
      <c r="C1348" s="4" t="s">
        <v>255</v>
      </c>
      <c r="D1348" s="4"/>
      <c r="E1348" s="4"/>
      <c r="F1348" s="4"/>
      <c r="G1348" s="4"/>
      <c r="H1348" s="4"/>
      <c r="I1348" s="4"/>
      <c r="J1348" s="4"/>
      <c r="K1348" s="5">
        <v>-229371.54</v>
      </c>
      <c r="L1348" s="4" t="s">
        <v>23</v>
      </c>
      <c r="M1348" s="4"/>
      <c r="N1348" s="5">
        <v>-229371.54</v>
      </c>
      <c r="O1348" s="4" t="s">
        <v>23</v>
      </c>
      <c r="P1348" s="4"/>
      <c r="Q1348" s="4"/>
    </row>
    <row r="1350" spans="1:17" x14ac:dyDescent="0.2">
      <c r="A1350" s="1" t="s">
        <v>0</v>
      </c>
      <c r="F1350" s="1">
        <v>501198</v>
      </c>
    </row>
    <row r="1351" spans="1:17" x14ac:dyDescent="0.2">
      <c r="A1351" s="1" t="s">
        <v>1</v>
      </c>
      <c r="F1351" s="1" t="s">
        <v>2</v>
      </c>
    </row>
    <row r="1353" spans="1:17" x14ac:dyDescent="0.2">
      <c r="A1353" s="1" t="s">
        <v>3</v>
      </c>
      <c r="F1353" s="1" t="s">
        <v>682</v>
      </c>
    </row>
    <row r="1354" spans="1:17" x14ac:dyDescent="0.2">
      <c r="A1354" s="1" t="s">
        <v>5</v>
      </c>
      <c r="F1354" s="1" t="s">
        <v>237</v>
      </c>
    </row>
    <row r="1357" spans="1:17" x14ac:dyDescent="0.2">
      <c r="C1357" s="1" t="s">
        <v>7</v>
      </c>
      <c r="D1357" s="1" t="s">
        <v>8</v>
      </c>
      <c r="E1357" s="1" t="s">
        <v>9</v>
      </c>
      <c r="G1357" s="1" t="s">
        <v>10</v>
      </c>
      <c r="H1357" s="1" t="s">
        <v>11</v>
      </c>
      <c r="I1357" s="1" t="s">
        <v>12</v>
      </c>
      <c r="J1357" s="1" t="s">
        <v>13</v>
      </c>
      <c r="K1357" s="1" t="s">
        <v>14</v>
      </c>
      <c r="L1357" s="1" t="s">
        <v>15</v>
      </c>
      <c r="M1357" s="1" t="s">
        <v>16</v>
      </c>
      <c r="N1357" s="1" t="s">
        <v>17</v>
      </c>
      <c r="O1357" s="1" t="s">
        <v>18</v>
      </c>
      <c r="P1357" s="1" t="s">
        <v>19</v>
      </c>
      <c r="Q1357" s="1" t="s">
        <v>20</v>
      </c>
    </row>
    <row r="1359" spans="1:17" x14ac:dyDescent="0.2">
      <c r="D1359" s="1" t="s">
        <v>353</v>
      </c>
      <c r="E1359" s="1">
        <v>1400012457</v>
      </c>
      <c r="G1359" s="1" t="s">
        <v>59</v>
      </c>
      <c r="I1359" s="1" t="s">
        <v>59</v>
      </c>
      <c r="K1359" s="2">
        <v>-32318.97</v>
      </c>
      <c r="L1359" s="1" t="s">
        <v>23</v>
      </c>
      <c r="N1359" s="2">
        <v>-32318.97</v>
      </c>
      <c r="O1359" s="1" t="s">
        <v>23</v>
      </c>
      <c r="P1359" s="1" t="s">
        <v>683</v>
      </c>
      <c r="Q1359" s="1">
        <v>1</v>
      </c>
    </row>
    <row r="1361" spans="1:17" x14ac:dyDescent="0.2">
      <c r="B1361" s="1" t="s">
        <v>41</v>
      </c>
      <c r="K1361" s="2">
        <v>-32318.97</v>
      </c>
      <c r="L1361" s="1" t="s">
        <v>23</v>
      </c>
      <c r="N1361" s="2">
        <v>-32318.97</v>
      </c>
      <c r="O1361" s="1" t="s">
        <v>23</v>
      </c>
    </row>
    <row r="1363" spans="1:17" x14ac:dyDescent="0.2">
      <c r="A1363" s="4"/>
      <c r="B1363" s="4" t="s">
        <v>42</v>
      </c>
      <c r="C1363" s="4" t="s">
        <v>684</v>
      </c>
      <c r="D1363" s="4"/>
      <c r="E1363" s="4"/>
      <c r="F1363" s="4"/>
      <c r="G1363" s="4"/>
      <c r="H1363" s="4"/>
      <c r="I1363" s="4"/>
      <c r="J1363" s="4"/>
      <c r="K1363" s="5">
        <v>-32318.97</v>
      </c>
      <c r="L1363" s="4" t="s">
        <v>23</v>
      </c>
      <c r="M1363" s="4"/>
      <c r="N1363" s="5">
        <v>-32318.97</v>
      </c>
      <c r="O1363" s="4" t="s">
        <v>23</v>
      </c>
      <c r="P1363" s="4"/>
      <c r="Q1363" s="4"/>
    </row>
    <row r="1365" spans="1:17" x14ac:dyDescent="0.2">
      <c r="A1365" s="1" t="s">
        <v>0</v>
      </c>
      <c r="F1365" s="1">
        <v>501204</v>
      </c>
    </row>
    <row r="1366" spans="1:17" x14ac:dyDescent="0.2">
      <c r="A1366" s="1" t="s">
        <v>1</v>
      </c>
      <c r="F1366" s="1" t="s">
        <v>2</v>
      </c>
    </row>
    <row r="1368" spans="1:17" x14ac:dyDescent="0.2">
      <c r="A1368" s="1" t="s">
        <v>3</v>
      </c>
      <c r="F1368" s="1" t="s">
        <v>644</v>
      </c>
    </row>
    <row r="1369" spans="1:17" x14ac:dyDescent="0.2">
      <c r="A1369" s="1" t="s">
        <v>5</v>
      </c>
      <c r="F1369" s="1" t="s">
        <v>436</v>
      </c>
    </row>
    <row r="1372" spans="1:17" x14ac:dyDescent="0.2">
      <c r="C1372" s="1" t="s">
        <v>7</v>
      </c>
      <c r="D1372" s="1" t="s">
        <v>8</v>
      </c>
      <c r="E1372" s="1" t="s">
        <v>9</v>
      </c>
      <c r="G1372" s="1" t="s">
        <v>10</v>
      </c>
      <c r="H1372" s="1" t="s">
        <v>11</v>
      </c>
      <c r="I1372" s="1" t="s">
        <v>12</v>
      </c>
      <c r="J1372" s="1" t="s">
        <v>13</v>
      </c>
      <c r="K1372" s="1" t="s">
        <v>14</v>
      </c>
      <c r="L1372" s="1" t="s">
        <v>15</v>
      </c>
      <c r="M1372" s="1" t="s">
        <v>16</v>
      </c>
      <c r="N1372" s="1" t="s">
        <v>17</v>
      </c>
      <c r="O1372" s="1" t="s">
        <v>18</v>
      </c>
      <c r="P1372" s="1" t="s">
        <v>19</v>
      </c>
      <c r="Q1372" s="1" t="s">
        <v>20</v>
      </c>
    </row>
    <row r="1374" spans="1:17" x14ac:dyDescent="0.2">
      <c r="D1374" s="1" t="s">
        <v>353</v>
      </c>
      <c r="E1374" s="1">
        <v>1400012316</v>
      </c>
      <c r="G1374" s="1" t="s">
        <v>645</v>
      </c>
      <c r="I1374" s="1" t="s">
        <v>645</v>
      </c>
      <c r="K1374" s="2">
        <v>-40361.410000000003</v>
      </c>
      <c r="L1374" s="1" t="s">
        <v>23</v>
      </c>
      <c r="N1374" s="2">
        <v>-40361.410000000003</v>
      </c>
      <c r="O1374" s="1" t="s">
        <v>23</v>
      </c>
      <c r="P1374" s="1" t="s">
        <v>685</v>
      </c>
      <c r="Q1374" s="1">
        <v>1</v>
      </c>
    </row>
    <row r="1376" spans="1:17" x14ac:dyDescent="0.2">
      <c r="B1376" s="1" t="s">
        <v>41</v>
      </c>
      <c r="K1376" s="2">
        <v>-40361.410000000003</v>
      </c>
      <c r="L1376" s="1" t="s">
        <v>23</v>
      </c>
      <c r="N1376" s="2">
        <v>-40361.410000000003</v>
      </c>
      <c r="O1376" s="1" t="s">
        <v>23</v>
      </c>
    </row>
    <row r="1378" spans="1:17" x14ac:dyDescent="0.2">
      <c r="A1378" s="4"/>
      <c r="B1378" s="4" t="s">
        <v>42</v>
      </c>
      <c r="C1378" s="4" t="s">
        <v>686</v>
      </c>
      <c r="D1378" s="4"/>
      <c r="E1378" s="4"/>
      <c r="F1378" s="4"/>
      <c r="G1378" s="4"/>
      <c r="H1378" s="4"/>
      <c r="I1378" s="4"/>
      <c r="J1378" s="4"/>
      <c r="K1378" s="5">
        <v>-40361.410000000003</v>
      </c>
      <c r="L1378" s="4" t="s">
        <v>23</v>
      </c>
      <c r="M1378" s="4"/>
      <c r="N1378" s="5">
        <v>-40361.410000000003</v>
      </c>
      <c r="O1378" s="4" t="s">
        <v>23</v>
      </c>
      <c r="P1378" s="4"/>
      <c r="Q1378" s="4"/>
    </row>
    <row r="1380" spans="1:17" x14ac:dyDescent="0.2">
      <c r="A1380" s="1" t="s">
        <v>0</v>
      </c>
      <c r="F1380" s="1">
        <v>501205</v>
      </c>
    </row>
    <row r="1381" spans="1:17" x14ac:dyDescent="0.2">
      <c r="A1381" s="1" t="s">
        <v>1</v>
      </c>
      <c r="F1381" s="1" t="s">
        <v>2</v>
      </c>
    </row>
    <row r="1383" spans="1:17" x14ac:dyDescent="0.2">
      <c r="A1383" s="1" t="s">
        <v>3</v>
      </c>
      <c r="F1383" s="1" t="s">
        <v>644</v>
      </c>
    </row>
    <row r="1384" spans="1:17" x14ac:dyDescent="0.2">
      <c r="A1384" s="1" t="s">
        <v>5</v>
      </c>
      <c r="F1384" s="1" t="s">
        <v>687</v>
      </c>
    </row>
    <row r="1387" spans="1:17" x14ac:dyDescent="0.2">
      <c r="C1387" s="1" t="s">
        <v>7</v>
      </c>
      <c r="D1387" s="1" t="s">
        <v>8</v>
      </c>
      <c r="E1387" s="1" t="s">
        <v>9</v>
      </c>
      <c r="G1387" s="1" t="s">
        <v>10</v>
      </c>
      <c r="H1387" s="1" t="s">
        <v>11</v>
      </c>
      <c r="I1387" s="1" t="s">
        <v>12</v>
      </c>
      <c r="J1387" s="1" t="s">
        <v>13</v>
      </c>
      <c r="K1387" s="1" t="s">
        <v>14</v>
      </c>
      <c r="L1387" s="1" t="s">
        <v>15</v>
      </c>
      <c r="M1387" s="1" t="s">
        <v>16</v>
      </c>
      <c r="N1387" s="1" t="s">
        <v>17</v>
      </c>
      <c r="O1387" s="1" t="s">
        <v>18</v>
      </c>
      <c r="P1387" s="1" t="s">
        <v>19</v>
      </c>
      <c r="Q1387" s="1" t="s">
        <v>20</v>
      </c>
    </row>
    <row r="1389" spans="1:17" x14ac:dyDescent="0.2">
      <c r="D1389" s="1" t="s">
        <v>353</v>
      </c>
      <c r="E1389" s="1">
        <v>1400012316</v>
      </c>
      <c r="G1389" s="1" t="s">
        <v>645</v>
      </c>
      <c r="I1389" s="1" t="s">
        <v>645</v>
      </c>
      <c r="K1389" s="2">
        <v>-40361.410000000003</v>
      </c>
      <c r="L1389" s="1" t="s">
        <v>23</v>
      </c>
      <c r="N1389" s="2">
        <v>-40361.410000000003</v>
      </c>
      <c r="O1389" s="1" t="s">
        <v>23</v>
      </c>
      <c r="P1389" s="1" t="s">
        <v>688</v>
      </c>
      <c r="Q1389" s="1">
        <v>1</v>
      </c>
    </row>
    <row r="1391" spans="1:17" x14ac:dyDescent="0.2">
      <c r="B1391" s="1" t="s">
        <v>41</v>
      </c>
      <c r="K1391" s="2">
        <v>-40361.410000000003</v>
      </c>
      <c r="L1391" s="1" t="s">
        <v>23</v>
      </c>
      <c r="N1391" s="2">
        <v>-40361.410000000003</v>
      </c>
      <c r="O1391" s="1" t="s">
        <v>23</v>
      </c>
    </row>
    <row r="1393" spans="1:17" x14ac:dyDescent="0.2">
      <c r="A1393" s="4"/>
      <c r="B1393" s="4" t="s">
        <v>42</v>
      </c>
      <c r="C1393" s="4" t="s">
        <v>689</v>
      </c>
      <c r="D1393" s="4"/>
      <c r="E1393" s="4"/>
      <c r="F1393" s="4"/>
      <c r="G1393" s="4"/>
      <c r="H1393" s="4"/>
      <c r="I1393" s="4"/>
      <c r="J1393" s="4"/>
      <c r="K1393" s="5">
        <v>-40361.410000000003</v>
      </c>
      <c r="L1393" s="4" t="s">
        <v>23</v>
      </c>
      <c r="M1393" s="4"/>
      <c r="N1393" s="5">
        <v>-40361.410000000003</v>
      </c>
      <c r="O1393" s="4" t="s">
        <v>23</v>
      </c>
      <c r="P1393" s="4"/>
      <c r="Q1393" s="4"/>
    </row>
    <row r="1395" spans="1:17" x14ac:dyDescent="0.2">
      <c r="A1395" s="1" t="s">
        <v>0</v>
      </c>
      <c r="F1395" s="1">
        <v>501206</v>
      </c>
    </row>
    <row r="1396" spans="1:17" x14ac:dyDescent="0.2">
      <c r="A1396" s="1" t="s">
        <v>1</v>
      </c>
      <c r="F1396" s="1" t="s">
        <v>2</v>
      </c>
    </row>
    <row r="1398" spans="1:17" x14ac:dyDescent="0.2">
      <c r="A1398" s="1" t="s">
        <v>3</v>
      </c>
      <c r="F1398" s="1" t="s">
        <v>256</v>
      </c>
    </row>
    <row r="1399" spans="1:17" x14ac:dyDescent="0.2">
      <c r="A1399" s="1" t="s">
        <v>5</v>
      </c>
      <c r="F1399" s="1" t="s">
        <v>257</v>
      </c>
    </row>
    <row r="1402" spans="1:17" x14ac:dyDescent="0.2">
      <c r="C1402" s="1" t="s">
        <v>7</v>
      </c>
      <c r="D1402" s="1" t="s">
        <v>8</v>
      </c>
      <c r="E1402" s="1" t="s">
        <v>9</v>
      </c>
      <c r="G1402" s="1" t="s">
        <v>10</v>
      </c>
      <c r="H1402" s="1" t="s">
        <v>11</v>
      </c>
      <c r="I1402" s="1" t="s">
        <v>12</v>
      </c>
      <c r="J1402" s="1" t="s">
        <v>13</v>
      </c>
      <c r="K1402" s="1" t="s">
        <v>14</v>
      </c>
      <c r="L1402" s="1" t="s">
        <v>15</v>
      </c>
      <c r="M1402" s="1" t="s">
        <v>16</v>
      </c>
      <c r="N1402" s="1" t="s">
        <v>17</v>
      </c>
      <c r="O1402" s="1" t="s">
        <v>18</v>
      </c>
      <c r="P1402" s="1" t="s">
        <v>19</v>
      </c>
      <c r="Q1402" s="1" t="s">
        <v>20</v>
      </c>
    </row>
    <row r="1404" spans="1:17" x14ac:dyDescent="0.2">
      <c r="D1404" s="1" t="s">
        <v>353</v>
      </c>
      <c r="E1404" s="1">
        <v>103148823</v>
      </c>
      <c r="G1404" s="1" t="s">
        <v>100</v>
      </c>
      <c r="I1404" s="1" t="s">
        <v>100</v>
      </c>
      <c r="K1404" s="2">
        <v>-664868.54</v>
      </c>
      <c r="L1404" s="1" t="s">
        <v>23</v>
      </c>
      <c r="N1404" s="2">
        <v>-664868.54</v>
      </c>
      <c r="O1404" s="1" t="s">
        <v>23</v>
      </c>
      <c r="P1404" s="1" t="s">
        <v>690</v>
      </c>
      <c r="Q1404" s="1">
        <v>1</v>
      </c>
    </row>
    <row r="1405" spans="1:17" x14ac:dyDescent="0.2">
      <c r="D1405" s="1" t="s">
        <v>353</v>
      </c>
      <c r="E1405" s="1">
        <v>103163479</v>
      </c>
      <c r="G1405" s="1" t="s">
        <v>59</v>
      </c>
      <c r="I1405" s="1" t="s">
        <v>59</v>
      </c>
      <c r="K1405" s="2">
        <v>-334073.17</v>
      </c>
      <c r="L1405" s="1" t="s">
        <v>23</v>
      </c>
      <c r="N1405" s="2">
        <v>-334073.17</v>
      </c>
      <c r="O1405" s="1" t="s">
        <v>23</v>
      </c>
      <c r="P1405" s="1" t="s">
        <v>691</v>
      </c>
      <c r="Q1405" s="1">
        <v>1</v>
      </c>
    </row>
    <row r="1407" spans="1:17" x14ac:dyDescent="0.2">
      <c r="B1407" s="1" t="s">
        <v>41</v>
      </c>
      <c r="K1407" s="2">
        <v>-998941.71</v>
      </c>
      <c r="L1407" s="1" t="s">
        <v>23</v>
      </c>
      <c r="N1407" s="2">
        <v>-998941.71</v>
      </c>
      <c r="O1407" s="1" t="s">
        <v>23</v>
      </c>
    </row>
    <row r="1409" spans="1:17" x14ac:dyDescent="0.2">
      <c r="A1409" s="4"/>
      <c r="B1409" s="4" t="s">
        <v>42</v>
      </c>
      <c r="C1409" s="4" t="s">
        <v>260</v>
      </c>
      <c r="D1409" s="4"/>
      <c r="E1409" s="4"/>
      <c r="F1409" s="4"/>
      <c r="G1409" s="4"/>
      <c r="H1409" s="4"/>
      <c r="I1409" s="4"/>
      <c r="J1409" s="4"/>
      <c r="K1409" s="5">
        <v>-998941.71</v>
      </c>
      <c r="L1409" s="4" t="s">
        <v>23</v>
      </c>
      <c r="M1409" s="4"/>
      <c r="N1409" s="5">
        <v>-998941.71</v>
      </c>
      <c r="O1409" s="4" t="s">
        <v>23</v>
      </c>
      <c r="P1409" s="4"/>
      <c r="Q1409" s="4"/>
    </row>
    <row r="1411" spans="1:17" x14ac:dyDescent="0.2">
      <c r="A1411" s="1" t="s">
        <v>0</v>
      </c>
      <c r="F1411" s="1">
        <v>501208</v>
      </c>
    </row>
    <row r="1412" spans="1:17" x14ac:dyDescent="0.2">
      <c r="A1412" s="1" t="s">
        <v>1</v>
      </c>
      <c r="F1412" s="1" t="s">
        <v>2</v>
      </c>
    </row>
    <row r="1414" spans="1:17" x14ac:dyDescent="0.2">
      <c r="A1414" s="1" t="s">
        <v>3</v>
      </c>
      <c r="F1414" s="1" t="s">
        <v>231</v>
      </c>
    </row>
    <row r="1415" spans="1:17" x14ac:dyDescent="0.2">
      <c r="A1415" s="1" t="s">
        <v>5</v>
      </c>
      <c r="F1415" s="1" t="s">
        <v>147</v>
      </c>
    </row>
    <row r="1418" spans="1:17" x14ac:dyDescent="0.2">
      <c r="C1418" s="1" t="s">
        <v>7</v>
      </c>
      <c r="D1418" s="1" t="s">
        <v>8</v>
      </c>
      <c r="E1418" s="1" t="s">
        <v>9</v>
      </c>
      <c r="G1418" s="1" t="s">
        <v>10</v>
      </c>
      <c r="H1418" s="1" t="s">
        <v>11</v>
      </c>
      <c r="I1418" s="1" t="s">
        <v>12</v>
      </c>
      <c r="J1418" s="1" t="s">
        <v>13</v>
      </c>
      <c r="K1418" s="1" t="s">
        <v>14</v>
      </c>
      <c r="L1418" s="1" t="s">
        <v>15</v>
      </c>
      <c r="M1418" s="1" t="s">
        <v>16</v>
      </c>
      <c r="N1418" s="1" t="s">
        <v>17</v>
      </c>
      <c r="O1418" s="1" t="s">
        <v>18</v>
      </c>
      <c r="P1418" s="1" t="s">
        <v>19</v>
      </c>
      <c r="Q1418" s="1" t="s">
        <v>20</v>
      </c>
    </row>
    <row r="1420" spans="1:17" x14ac:dyDescent="0.2">
      <c r="D1420" s="1" t="s">
        <v>353</v>
      </c>
      <c r="E1420" s="1">
        <v>1400012382</v>
      </c>
      <c r="G1420" s="1" t="s">
        <v>30</v>
      </c>
      <c r="I1420" s="1" t="s">
        <v>30</v>
      </c>
      <c r="K1420" s="2">
        <v>-714174</v>
      </c>
      <c r="L1420" s="1" t="s">
        <v>23</v>
      </c>
      <c r="N1420" s="2">
        <v>-714174</v>
      </c>
      <c r="O1420" s="1" t="s">
        <v>23</v>
      </c>
      <c r="P1420" s="1" t="s">
        <v>692</v>
      </c>
      <c r="Q1420" s="1">
        <v>1</v>
      </c>
    </row>
    <row r="1421" spans="1:17" x14ac:dyDescent="0.2">
      <c r="D1421" s="1" t="s">
        <v>353</v>
      </c>
      <c r="E1421" s="1">
        <v>1400012382</v>
      </c>
      <c r="G1421" s="1" t="s">
        <v>30</v>
      </c>
      <c r="I1421" s="1" t="s">
        <v>30</v>
      </c>
      <c r="K1421" s="2">
        <v>-333667.90000000002</v>
      </c>
      <c r="L1421" s="1" t="s">
        <v>23</v>
      </c>
      <c r="N1421" s="2">
        <v>-333667.90000000002</v>
      </c>
      <c r="O1421" s="1" t="s">
        <v>23</v>
      </c>
      <c r="P1421" s="1" t="s">
        <v>693</v>
      </c>
      <c r="Q1421" s="1">
        <v>1</v>
      </c>
    </row>
    <row r="1422" spans="1:17" x14ac:dyDescent="0.2">
      <c r="D1422" s="1" t="s">
        <v>353</v>
      </c>
      <c r="E1422" s="1">
        <v>1400012389</v>
      </c>
      <c r="G1422" s="1" t="s">
        <v>68</v>
      </c>
      <c r="I1422" s="1" t="s">
        <v>68</v>
      </c>
      <c r="K1422" s="2">
        <v>-1090567.3</v>
      </c>
      <c r="L1422" s="1" t="s">
        <v>23</v>
      </c>
      <c r="N1422" s="2">
        <v>-1090567.3</v>
      </c>
      <c r="O1422" s="1" t="s">
        <v>23</v>
      </c>
      <c r="P1422" s="1" t="s">
        <v>694</v>
      </c>
      <c r="Q1422" s="1">
        <v>1</v>
      </c>
    </row>
    <row r="1424" spans="1:17" x14ac:dyDescent="0.2">
      <c r="B1424" s="1" t="s">
        <v>41</v>
      </c>
      <c r="K1424" s="2">
        <v>-2138409.2000000002</v>
      </c>
      <c r="L1424" s="1" t="s">
        <v>23</v>
      </c>
      <c r="N1424" s="2">
        <v>-2138409.2000000002</v>
      </c>
      <c r="O1424" s="1" t="s">
        <v>23</v>
      </c>
    </row>
    <row r="1426" spans="1:17" x14ac:dyDescent="0.2">
      <c r="A1426" s="4"/>
      <c r="B1426" s="4" t="s">
        <v>42</v>
      </c>
      <c r="C1426" s="4" t="s">
        <v>272</v>
      </c>
      <c r="D1426" s="4"/>
      <c r="E1426" s="4"/>
      <c r="F1426" s="4"/>
      <c r="G1426" s="4"/>
      <c r="H1426" s="4"/>
      <c r="I1426" s="4"/>
      <c r="J1426" s="4"/>
      <c r="K1426" s="5">
        <v>-2138409.2000000002</v>
      </c>
      <c r="L1426" s="4" t="s">
        <v>23</v>
      </c>
      <c r="M1426" s="4"/>
      <c r="N1426" s="5">
        <v>-2138409.2000000002</v>
      </c>
      <c r="O1426" s="4" t="s">
        <v>23</v>
      </c>
      <c r="P1426" s="4"/>
      <c r="Q1426" s="4"/>
    </row>
    <row r="1428" spans="1:17" x14ac:dyDescent="0.2">
      <c r="A1428" s="1" t="s">
        <v>0</v>
      </c>
      <c r="F1428" s="1">
        <v>501210</v>
      </c>
    </row>
    <row r="1429" spans="1:17" x14ac:dyDescent="0.2">
      <c r="A1429" s="1" t="s">
        <v>1</v>
      </c>
      <c r="F1429" s="1" t="s">
        <v>2</v>
      </c>
    </row>
    <row r="1431" spans="1:17" x14ac:dyDescent="0.2">
      <c r="A1431" s="1" t="s">
        <v>3</v>
      </c>
      <c r="F1431" s="1" t="s">
        <v>695</v>
      </c>
    </row>
    <row r="1432" spans="1:17" x14ac:dyDescent="0.2">
      <c r="A1432" s="1" t="s">
        <v>5</v>
      </c>
      <c r="F1432" s="1" t="s">
        <v>237</v>
      </c>
    </row>
    <row r="1435" spans="1:17" x14ac:dyDescent="0.2">
      <c r="C1435" s="1" t="s">
        <v>7</v>
      </c>
      <c r="D1435" s="1" t="s">
        <v>8</v>
      </c>
      <c r="E1435" s="1" t="s">
        <v>9</v>
      </c>
      <c r="G1435" s="1" t="s">
        <v>10</v>
      </c>
      <c r="H1435" s="1" t="s">
        <v>11</v>
      </c>
      <c r="I1435" s="1" t="s">
        <v>12</v>
      </c>
      <c r="J1435" s="1" t="s">
        <v>13</v>
      </c>
      <c r="K1435" s="1" t="s">
        <v>14</v>
      </c>
      <c r="L1435" s="1" t="s">
        <v>15</v>
      </c>
      <c r="M1435" s="1" t="s">
        <v>16</v>
      </c>
      <c r="N1435" s="1" t="s">
        <v>17</v>
      </c>
      <c r="O1435" s="1" t="s">
        <v>18</v>
      </c>
      <c r="P1435" s="1" t="s">
        <v>19</v>
      </c>
      <c r="Q1435" s="1" t="s">
        <v>20</v>
      </c>
    </row>
    <row r="1437" spans="1:17" x14ac:dyDescent="0.2">
      <c r="D1437" s="1" t="s">
        <v>353</v>
      </c>
      <c r="E1437" s="1">
        <v>103163475</v>
      </c>
      <c r="G1437" s="1" t="s">
        <v>37</v>
      </c>
      <c r="I1437" s="1" t="s">
        <v>37</v>
      </c>
      <c r="K1437" s="2">
        <v>-597531.9</v>
      </c>
      <c r="L1437" s="1" t="s">
        <v>23</v>
      </c>
      <c r="N1437" s="2">
        <v>-140628.82999999999</v>
      </c>
      <c r="O1437" s="1" t="s">
        <v>24</v>
      </c>
      <c r="P1437" s="1" t="s">
        <v>696</v>
      </c>
      <c r="Q1437" s="1">
        <v>4.2489999999999997</v>
      </c>
    </row>
    <row r="1439" spans="1:17" x14ac:dyDescent="0.2">
      <c r="B1439" s="1" t="s">
        <v>41</v>
      </c>
      <c r="K1439" s="2">
        <v>-597531.9</v>
      </c>
      <c r="L1439" s="1" t="s">
        <v>23</v>
      </c>
      <c r="N1439" s="2">
        <v>-140628.82999999999</v>
      </c>
      <c r="O1439" s="1" t="s">
        <v>24</v>
      </c>
    </row>
    <row r="1441" spans="1:17" x14ac:dyDescent="0.2">
      <c r="A1441" s="4"/>
      <c r="B1441" s="4" t="s">
        <v>42</v>
      </c>
      <c r="C1441" s="4" t="s">
        <v>697</v>
      </c>
      <c r="D1441" s="4"/>
      <c r="E1441" s="4"/>
      <c r="F1441" s="4"/>
      <c r="G1441" s="4"/>
      <c r="H1441" s="4"/>
      <c r="I1441" s="4"/>
      <c r="J1441" s="4"/>
      <c r="K1441" s="5">
        <v>-597531.9</v>
      </c>
      <c r="L1441" s="4" t="s">
        <v>23</v>
      </c>
      <c r="M1441" s="4"/>
      <c r="N1441" s="5">
        <v>-140628.82999999999</v>
      </c>
      <c r="O1441" s="4" t="s">
        <v>24</v>
      </c>
      <c r="P1441" s="4"/>
      <c r="Q1441" s="4"/>
    </row>
    <row r="1443" spans="1:17" x14ac:dyDescent="0.2">
      <c r="A1443" s="1" t="s">
        <v>0</v>
      </c>
      <c r="F1443" s="1">
        <v>501211</v>
      </c>
    </row>
    <row r="1444" spans="1:17" x14ac:dyDescent="0.2">
      <c r="A1444" s="1" t="s">
        <v>1</v>
      </c>
      <c r="F1444" s="1" t="s">
        <v>2</v>
      </c>
    </row>
    <row r="1446" spans="1:17" x14ac:dyDescent="0.2">
      <c r="A1446" s="1" t="s">
        <v>3</v>
      </c>
      <c r="F1446" s="1" t="s">
        <v>698</v>
      </c>
    </row>
    <row r="1447" spans="1:17" x14ac:dyDescent="0.2">
      <c r="A1447" s="1" t="s">
        <v>5</v>
      </c>
      <c r="F1447" s="1" t="s">
        <v>63</v>
      </c>
    </row>
    <row r="1450" spans="1:17" x14ac:dyDescent="0.2">
      <c r="C1450" s="1" t="s">
        <v>7</v>
      </c>
      <c r="D1450" s="1" t="s">
        <v>8</v>
      </c>
      <c r="E1450" s="1" t="s">
        <v>9</v>
      </c>
      <c r="G1450" s="1" t="s">
        <v>10</v>
      </c>
      <c r="H1450" s="1" t="s">
        <v>11</v>
      </c>
      <c r="I1450" s="1" t="s">
        <v>12</v>
      </c>
      <c r="J1450" s="1" t="s">
        <v>13</v>
      </c>
      <c r="K1450" s="1" t="s">
        <v>14</v>
      </c>
      <c r="L1450" s="1" t="s">
        <v>15</v>
      </c>
      <c r="M1450" s="1" t="s">
        <v>16</v>
      </c>
      <c r="N1450" s="1" t="s">
        <v>17</v>
      </c>
      <c r="O1450" s="1" t="s">
        <v>18</v>
      </c>
      <c r="P1450" s="1" t="s">
        <v>19</v>
      </c>
      <c r="Q1450" s="1" t="s">
        <v>20</v>
      </c>
    </row>
    <row r="1452" spans="1:17" x14ac:dyDescent="0.2">
      <c r="D1452" s="1" t="s">
        <v>353</v>
      </c>
      <c r="E1452" s="1">
        <v>103163807</v>
      </c>
      <c r="G1452" s="1" t="s">
        <v>37</v>
      </c>
      <c r="I1452" s="1" t="s">
        <v>37</v>
      </c>
      <c r="K1452" s="2">
        <v>-315966.17</v>
      </c>
      <c r="L1452" s="1" t="s">
        <v>23</v>
      </c>
      <c r="N1452" s="2">
        <v>-315966.17</v>
      </c>
      <c r="O1452" s="1" t="s">
        <v>23</v>
      </c>
      <c r="P1452" s="1" t="s">
        <v>699</v>
      </c>
      <c r="Q1452" s="1">
        <v>1</v>
      </c>
    </row>
    <row r="1453" spans="1:17" x14ac:dyDescent="0.2">
      <c r="D1453" s="1" t="s">
        <v>353</v>
      </c>
      <c r="E1453" s="1">
        <v>1400012447</v>
      </c>
      <c r="G1453" s="1" t="s">
        <v>39</v>
      </c>
      <c r="I1453" s="1" t="s">
        <v>39</v>
      </c>
      <c r="K1453" s="1">
        <v>-20</v>
      </c>
      <c r="L1453" s="1" t="s">
        <v>23</v>
      </c>
      <c r="N1453" s="1">
        <v>-20</v>
      </c>
      <c r="O1453" s="1" t="s">
        <v>23</v>
      </c>
      <c r="P1453" s="1" t="s">
        <v>699</v>
      </c>
      <c r="Q1453" s="1">
        <v>1</v>
      </c>
    </row>
    <row r="1455" spans="1:17" x14ac:dyDescent="0.2">
      <c r="B1455" s="1" t="s">
        <v>41</v>
      </c>
      <c r="K1455" s="2">
        <v>-315986.17</v>
      </c>
      <c r="L1455" s="1" t="s">
        <v>23</v>
      </c>
      <c r="N1455" s="2">
        <v>-315986.17</v>
      </c>
      <c r="O1455" s="1" t="s">
        <v>23</v>
      </c>
    </row>
    <row r="1457" spans="1:17" x14ac:dyDescent="0.2">
      <c r="A1457" s="4"/>
      <c r="B1457" s="4" t="s">
        <v>42</v>
      </c>
      <c r="C1457" s="4" t="s">
        <v>700</v>
      </c>
      <c r="D1457" s="4"/>
      <c r="E1457" s="4"/>
      <c r="F1457" s="4"/>
      <c r="G1457" s="4"/>
      <c r="H1457" s="4"/>
      <c r="I1457" s="4"/>
      <c r="J1457" s="4"/>
      <c r="K1457" s="5">
        <v>-315986.17</v>
      </c>
      <c r="L1457" s="4" t="s">
        <v>23</v>
      </c>
      <c r="M1457" s="4"/>
      <c r="N1457" s="5">
        <v>-315986.17</v>
      </c>
      <c r="O1457" s="4" t="s">
        <v>23</v>
      </c>
      <c r="P1457" s="4"/>
      <c r="Q1457" s="4"/>
    </row>
    <row r="1459" spans="1:17" x14ac:dyDescent="0.2">
      <c r="A1459" s="1" t="s">
        <v>0</v>
      </c>
      <c r="F1459" s="1">
        <v>501213</v>
      </c>
    </row>
    <row r="1460" spans="1:17" x14ac:dyDescent="0.2">
      <c r="A1460" s="1" t="s">
        <v>1</v>
      </c>
      <c r="F1460" s="1" t="s">
        <v>2</v>
      </c>
    </row>
    <row r="1462" spans="1:17" x14ac:dyDescent="0.2">
      <c r="A1462" s="1" t="s">
        <v>3</v>
      </c>
      <c r="F1462" s="1" t="s">
        <v>701</v>
      </c>
    </row>
    <row r="1463" spans="1:17" x14ac:dyDescent="0.2">
      <c r="A1463" s="1" t="s">
        <v>5</v>
      </c>
    </row>
    <row r="1466" spans="1:17" x14ac:dyDescent="0.2">
      <c r="C1466" s="1" t="s">
        <v>7</v>
      </c>
      <c r="D1466" s="1" t="s">
        <v>8</v>
      </c>
      <c r="E1466" s="1" t="s">
        <v>9</v>
      </c>
      <c r="G1466" s="1" t="s">
        <v>10</v>
      </c>
      <c r="H1466" s="1" t="s">
        <v>11</v>
      </c>
      <c r="I1466" s="1" t="s">
        <v>12</v>
      </c>
      <c r="J1466" s="1" t="s">
        <v>13</v>
      </c>
      <c r="K1466" s="1" t="s">
        <v>14</v>
      </c>
      <c r="L1466" s="1" t="s">
        <v>15</v>
      </c>
      <c r="M1466" s="1" t="s">
        <v>16</v>
      </c>
      <c r="N1466" s="1" t="s">
        <v>17</v>
      </c>
      <c r="O1466" s="1" t="s">
        <v>18</v>
      </c>
      <c r="P1466" s="1" t="s">
        <v>19</v>
      </c>
      <c r="Q1466" s="1" t="s">
        <v>20</v>
      </c>
    </row>
    <row r="1468" spans="1:17" x14ac:dyDescent="0.2">
      <c r="D1468" s="1" t="s">
        <v>353</v>
      </c>
      <c r="E1468" s="1">
        <v>1400012349</v>
      </c>
      <c r="G1468" s="1" t="s">
        <v>22</v>
      </c>
      <c r="I1468" s="1" t="s">
        <v>22</v>
      </c>
      <c r="K1468" s="2">
        <v>-50888.32</v>
      </c>
      <c r="L1468" s="1" t="s">
        <v>23</v>
      </c>
      <c r="N1468" s="2">
        <v>-50888.32</v>
      </c>
      <c r="O1468" s="1" t="s">
        <v>23</v>
      </c>
      <c r="P1468" s="1" t="s">
        <v>702</v>
      </c>
      <c r="Q1468" s="1">
        <v>1</v>
      </c>
    </row>
    <row r="1469" spans="1:17" x14ac:dyDescent="0.2">
      <c r="D1469" s="1" t="s">
        <v>353</v>
      </c>
      <c r="E1469" s="1">
        <v>1400012349</v>
      </c>
      <c r="G1469" s="1" t="s">
        <v>22</v>
      </c>
      <c r="I1469" s="1" t="s">
        <v>22</v>
      </c>
      <c r="K1469" s="2">
        <v>-50000</v>
      </c>
      <c r="L1469" s="1" t="s">
        <v>23</v>
      </c>
      <c r="N1469" s="2">
        <v>-50000</v>
      </c>
      <c r="O1469" s="1" t="s">
        <v>23</v>
      </c>
      <c r="P1469" s="1" t="s">
        <v>703</v>
      </c>
      <c r="Q1469" s="1">
        <v>1</v>
      </c>
    </row>
    <row r="1471" spans="1:17" x14ac:dyDescent="0.2">
      <c r="B1471" s="1" t="s">
        <v>41</v>
      </c>
      <c r="K1471" s="2">
        <v>-100888.32000000001</v>
      </c>
      <c r="L1471" s="1" t="s">
        <v>23</v>
      </c>
      <c r="N1471" s="2">
        <v>-100888.32000000001</v>
      </c>
      <c r="O1471" s="1" t="s">
        <v>23</v>
      </c>
    </row>
    <row r="1473" spans="1:17" x14ac:dyDescent="0.2">
      <c r="A1473" s="4"/>
      <c r="B1473" s="4" t="s">
        <v>42</v>
      </c>
      <c r="C1473" s="4" t="s">
        <v>704</v>
      </c>
      <c r="D1473" s="4"/>
      <c r="E1473" s="4"/>
      <c r="F1473" s="4"/>
      <c r="G1473" s="4"/>
      <c r="H1473" s="4"/>
      <c r="I1473" s="4"/>
      <c r="J1473" s="4"/>
      <c r="K1473" s="5">
        <v>-100888.32000000001</v>
      </c>
      <c r="L1473" s="4" t="s">
        <v>23</v>
      </c>
      <c r="M1473" s="4"/>
      <c r="N1473" s="5">
        <v>-100888.32000000001</v>
      </c>
      <c r="O1473" s="4" t="s">
        <v>23</v>
      </c>
      <c r="P1473" s="4"/>
      <c r="Q1473" s="4"/>
    </row>
    <row r="1475" spans="1:17" x14ac:dyDescent="0.2">
      <c r="A1475" s="1" t="s">
        <v>0</v>
      </c>
      <c r="F1475" s="1">
        <v>501220</v>
      </c>
    </row>
    <row r="1476" spans="1:17" x14ac:dyDescent="0.2">
      <c r="A1476" s="1" t="s">
        <v>1</v>
      </c>
      <c r="F1476" s="1" t="s">
        <v>2</v>
      </c>
    </row>
    <row r="1478" spans="1:17" x14ac:dyDescent="0.2">
      <c r="A1478" s="1" t="s">
        <v>3</v>
      </c>
      <c r="F1478" s="1" t="s">
        <v>282</v>
      </c>
    </row>
    <row r="1479" spans="1:17" x14ac:dyDescent="0.2">
      <c r="A1479" s="1" t="s">
        <v>5</v>
      </c>
      <c r="F1479" s="1" t="s">
        <v>63</v>
      </c>
    </row>
    <row r="1482" spans="1:17" x14ac:dyDescent="0.2">
      <c r="C1482" s="1" t="s">
        <v>7</v>
      </c>
      <c r="D1482" s="1" t="s">
        <v>8</v>
      </c>
      <c r="E1482" s="1" t="s">
        <v>9</v>
      </c>
      <c r="G1482" s="1" t="s">
        <v>10</v>
      </c>
      <c r="H1482" s="1" t="s">
        <v>11</v>
      </c>
      <c r="I1482" s="1" t="s">
        <v>12</v>
      </c>
      <c r="J1482" s="1" t="s">
        <v>13</v>
      </c>
      <c r="K1482" s="1" t="s">
        <v>14</v>
      </c>
      <c r="L1482" s="1" t="s">
        <v>15</v>
      </c>
      <c r="M1482" s="1" t="s">
        <v>16</v>
      </c>
      <c r="N1482" s="1" t="s">
        <v>17</v>
      </c>
      <c r="O1482" s="1" t="s">
        <v>18</v>
      </c>
      <c r="P1482" s="1" t="s">
        <v>19</v>
      </c>
      <c r="Q1482" s="1" t="s">
        <v>20</v>
      </c>
    </row>
    <row r="1484" spans="1:17" x14ac:dyDescent="0.2">
      <c r="D1484" s="1" t="s">
        <v>353</v>
      </c>
      <c r="E1484" s="1">
        <v>1400012362</v>
      </c>
      <c r="G1484" s="1" t="s">
        <v>28</v>
      </c>
      <c r="I1484" s="1" t="s">
        <v>28</v>
      </c>
      <c r="K1484" s="2">
        <v>-1220000</v>
      </c>
      <c r="L1484" s="1" t="s">
        <v>23</v>
      </c>
      <c r="N1484" s="2">
        <v>-1220000</v>
      </c>
      <c r="O1484" s="1" t="s">
        <v>23</v>
      </c>
      <c r="P1484" s="1" t="s">
        <v>705</v>
      </c>
      <c r="Q1484" s="1">
        <v>1</v>
      </c>
    </row>
    <row r="1485" spans="1:17" x14ac:dyDescent="0.2">
      <c r="D1485" s="1" t="s">
        <v>353</v>
      </c>
      <c r="E1485" s="1">
        <v>1400012365</v>
      </c>
      <c r="G1485" s="1" t="s">
        <v>100</v>
      </c>
      <c r="I1485" s="1" t="s">
        <v>100</v>
      </c>
      <c r="K1485" s="2">
        <v>-1441500</v>
      </c>
      <c r="L1485" s="1" t="s">
        <v>23</v>
      </c>
      <c r="N1485" s="2">
        <v>-1441500</v>
      </c>
      <c r="O1485" s="1" t="s">
        <v>23</v>
      </c>
      <c r="P1485" s="1" t="s">
        <v>706</v>
      </c>
      <c r="Q1485" s="1">
        <v>1</v>
      </c>
    </row>
    <row r="1486" spans="1:17" x14ac:dyDescent="0.2">
      <c r="D1486" s="1" t="s">
        <v>353</v>
      </c>
      <c r="E1486" s="1">
        <v>1400012365</v>
      </c>
      <c r="G1486" s="1" t="s">
        <v>100</v>
      </c>
      <c r="I1486" s="1" t="s">
        <v>100</v>
      </c>
      <c r="K1486" s="2">
        <v>-724500</v>
      </c>
      <c r="L1486" s="1" t="s">
        <v>23</v>
      </c>
      <c r="N1486" s="2">
        <v>-724500</v>
      </c>
      <c r="O1486" s="1" t="s">
        <v>23</v>
      </c>
      <c r="P1486" s="1" t="s">
        <v>707</v>
      </c>
      <c r="Q1486" s="1">
        <v>1</v>
      </c>
    </row>
    <row r="1487" spans="1:17" x14ac:dyDescent="0.2">
      <c r="D1487" s="1" t="s">
        <v>353</v>
      </c>
      <c r="E1487" s="1">
        <v>1400012434</v>
      </c>
      <c r="G1487" s="1" t="s">
        <v>39</v>
      </c>
      <c r="I1487" s="1" t="s">
        <v>39</v>
      </c>
      <c r="K1487" s="2">
        <v>-1440000</v>
      </c>
      <c r="L1487" s="1" t="s">
        <v>23</v>
      </c>
      <c r="N1487" s="2">
        <v>-1440000</v>
      </c>
      <c r="O1487" s="1" t="s">
        <v>23</v>
      </c>
      <c r="P1487" s="1" t="s">
        <v>708</v>
      </c>
      <c r="Q1487" s="1">
        <v>1</v>
      </c>
    </row>
    <row r="1488" spans="1:17" x14ac:dyDescent="0.2">
      <c r="D1488" s="1" t="s">
        <v>353</v>
      </c>
      <c r="E1488" s="1">
        <v>1400012434</v>
      </c>
      <c r="G1488" s="1" t="s">
        <v>39</v>
      </c>
      <c r="I1488" s="1" t="s">
        <v>39</v>
      </c>
      <c r="K1488" s="2">
        <v>-1860000</v>
      </c>
      <c r="L1488" s="1" t="s">
        <v>23</v>
      </c>
      <c r="N1488" s="2">
        <v>-1860000</v>
      </c>
      <c r="O1488" s="1" t="s">
        <v>23</v>
      </c>
      <c r="P1488" s="1" t="s">
        <v>709</v>
      </c>
      <c r="Q1488" s="1">
        <v>1</v>
      </c>
    </row>
    <row r="1490" spans="1:17" x14ac:dyDescent="0.2">
      <c r="B1490" s="1" t="s">
        <v>41</v>
      </c>
      <c r="K1490" s="2">
        <v>-6686000</v>
      </c>
      <c r="L1490" s="1" t="s">
        <v>23</v>
      </c>
      <c r="N1490" s="2">
        <v>-6686000</v>
      </c>
      <c r="O1490" s="1" t="s">
        <v>23</v>
      </c>
    </row>
    <row r="1492" spans="1:17" x14ac:dyDescent="0.2">
      <c r="A1492" s="4"/>
      <c r="B1492" s="4" t="s">
        <v>42</v>
      </c>
      <c r="C1492" s="4" t="s">
        <v>286</v>
      </c>
      <c r="D1492" s="4"/>
      <c r="E1492" s="4"/>
      <c r="F1492" s="4"/>
      <c r="G1492" s="4"/>
      <c r="H1492" s="4"/>
      <c r="I1492" s="4"/>
      <c r="J1492" s="4"/>
      <c r="K1492" s="5">
        <v>-6686000</v>
      </c>
      <c r="L1492" s="4" t="s">
        <v>23</v>
      </c>
      <c r="M1492" s="4"/>
      <c r="N1492" s="5">
        <v>-6686000</v>
      </c>
      <c r="O1492" s="4" t="s">
        <v>23</v>
      </c>
      <c r="P1492" s="4"/>
      <c r="Q1492" s="4"/>
    </row>
    <row r="1494" spans="1:17" x14ac:dyDescent="0.2">
      <c r="A1494" s="1" t="s">
        <v>0</v>
      </c>
      <c r="F1494" s="1">
        <v>501224</v>
      </c>
    </row>
    <row r="1495" spans="1:17" x14ac:dyDescent="0.2">
      <c r="A1495" s="1" t="s">
        <v>1</v>
      </c>
      <c r="F1495" s="1" t="s">
        <v>2</v>
      </c>
    </row>
    <row r="1497" spans="1:17" x14ac:dyDescent="0.2">
      <c r="A1497" s="1" t="s">
        <v>3</v>
      </c>
      <c r="F1497" s="1" t="s">
        <v>96</v>
      </c>
    </row>
    <row r="1498" spans="1:17" x14ac:dyDescent="0.2">
      <c r="A1498" s="1" t="s">
        <v>5</v>
      </c>
      <c r="F1498" s="1" t="s">
        <v>147</v>
      </c>
    </row>
    <row r="1501" spans="1:17" x14ac:dyDescent="0.2">
      <c r="C1501" s="1" t="s">
        <v>7</v>
      </c>
      <c r="D1501" s="1" t="s">
        <v>8</v>
      </c>
      <c r="E1501" s="1" t="s">
        <v>9</v>
      </c>
      <c r="G1501" s="1" t="s">
        <v>10</v>
      </c>
      <c r="H1501" s="1" t="s">
        <v>11</v>
      </c>
      <c r="I1501" s="1" t="s">
        <v>12</v>
      </c>
      <c r="J1501" s="1" t="s">
        <v>13</v>
      </c>
      <c r="K1501" s="1" t="s">
        <v>14</v>
      </c>
      <c r="L1501" s="1" t="s">
        <v>15</v>
      </c>
      <c r="M1501" s="1" t="s">
        <v>16</v>
      </c>
      <c r="N1501" s="1" t="s">
        <v>17</v>
      </c>
      <c r="O1501" s="1" t="s">
        <v>18</v>
      </c>
      <c r="P1501" s="1" t="s">
        <v>19</v>
      </c>
      <c r="Q1501" s="1" t="s">
        <v>20</v>
      </c>
    </row>
    <row r="1503" spans="1:17" x14ac:dyDescent="0.2">
      <c r="D1503" s="1" t="s">
        <v>353</v>
      </c>
      <c r="E1503" s="1">
        <v>1400012363</v>
      </c>
      <c r="G1503" s="1" t="s">
        <v>28</v>
      </c>
      <c r="I1503" s="1" t="s">
        <v>28</v>
      </c>
      <c r="K1503" s="2">
        <v>-261963.34</v>
      </c>
      <c r="L1503" s="1" t="s">
        <v>23</v>
      </c>
      <c r="N1503" s="2">
        <v>-261963.34</v>
      </c>
      <c r="O1503" s="1" t="s">
        <v>23</v>
      </c>
      <c r="P1503" s="1" t="s">
        <v>710</v>
      </c>
      <c r="Q1503" s="1">
        <v>1</v>
      </c>
    </row>
    <row r="1504" spans="1:17" x14ac:dyDescent="0.2">
      <c r="D1504" s="1" t="s">
        <v>353</v>
      </c>
      <c r="E1504" s="1">
        <v>1400012363</v>
      </c>
      <c r="G1504" s="1" t="s">
        <v>28</v>
      </c>
      <c r="I1504" s="1" t="s">
        <v>28</v>
      </c>
      <c r="K1504" s="2">
        <v>-451061.35</v>
      </c>
      <c r="L1504" s="1" t="s">
        <v>23</v>
      </c>
      <c r="N1504" s="2">
        <v>-451061.35</v>
      </c>
      <c r="O1504" s="1" t="s">
        <v>23</v>
      </c>
      <c r="P1504" s="1" t="s">
        <v>711</v>
      </c>
      <c r="Q1504" s="1">
        <v>1</v>
      </c>
    </row>
    <row r="1505" spans="2:17" x14ac:dyDescent="0.2">
      <c r="D1505" s="1" t="s">
        <v>353</v>
      </c>
      <c r="E1505" s="1">
        <v>1400012363</v>
      </c>
      <c r="G1505" s="1" t="s">
        <v>28</v>
      </c>
      <c r="I1505" s="1" t="s">
        <v>28</v>
      </c>
      <c r="K1505" s="2">
        <v>-4124.18</v>
      </c>
      <c r="L1505" s="1" t="s">
        <v>23</v>
      </c>
      <c r="N1505" s="2">
        <v>-4124.18</v>
      </c>
      <c r="O1505" s="1" t="s">
        <v>23</v>
      </c>
      <c r="P1505" s="1" t="s">
        <v>712</v>
      </c>
      <c r="Q1505" s="1">
        <v>1</v>
      </c>
    </row>
    <row r="1506" spans="2:17" x14ac:dyDescent="0.2">
      <c r="D1506" s="1" t="s">
        <v>353</v>
      </c>
      <c r="E1506" s="1">
        <v>1400012381</v>
      </c>
      <c r="G1506" s="1" t="s">
        <v>30</v>
      </c>
      <c r="I1506" s="1" t="s">
        <v>30</v>
      </c>
      <c r="K1506" s="2">
        <v>-456754.42</v>
      </c>
      <c r="L1506" s="1" t="s">
        <v>23</v>
      </c>
      <c r="N1506" s="2">
        <v>-456754.42</v>
      </c>
      <c r="O1506" s="1" t="s">
        <v>23</v>
      </c>
      <c r="P1506" s="1" t="s">
        <v>712</v>
      </c>
      <c r="Q1506" s="1">
        <v>1</v>
      </c>
    </row>
    <row r="1507" spans="2:17" x14ac:dyDescent="0.2">
      <c r="D1507" s="1" t="s">
        <v>353</v>
      </c>
      <c r="E1507" s="1">
        <v>1400012381</v>
      </c>
      <c r="G1507" s="1" t="s">
        <v>30</v>
      </c>
      <c r="I1507" s="1" t="s">
        <v>30</v>
      </c>
      <c r="K1507" s="2">
        <v>-124886.61</v>
      </c>
      <c r="L1507" s="1" t="s">
        <v>23</v>
      </c>
      <c r="N1507" s="2">
        <v>-124886.61</v>
      </c>
      <c r="O1507" s="1" t="s">
        <v>23</v>
      </c>
      <c r="P1507" s="1" t="s">
        <v>713</v>
      </c>
      <c r="Q1507" s="1">
        <v>1</v>
      </c>
    </row>
    <row r="1508" spans="2:17" x14ac:dyDescent="0.2">
      <c r="D1508" s="1" t="s">
        <v>353</v>
      </c>
      <c r="E1508" s="1">
        <v>1400012393</v>
      </c>
      <c r="G1508" s="1" t="s">
        <v>68</v>
      </c>
      <c r="I1508" s="1" t="s">
        <v>68</v>
      </c>
      <c r="K1508" s="2">
        <v>-8217.64</v>
      </c>
      <c r="L1508" s="1" t="s">
        <v>23</v>
      </c>
      <c r="N1508" s="2">
        <v>-8217.64</v>
      </c>
      <c r="O1508" s="1" t="s">
        <v>23</v>
      </c>
      <c r="P1508" s="1" t="s">
        <v>714</v>
      </c>
      <c r="Q1508" s="1">
        <v>1</v>
      </c>
    </row>
    <row r="1509" spans="2:17" x14ac:dyDescent="0.2">
      <c r="D1509" s="1" t="s">
        <v>353</v>
      </c>
      <c r="E1509" s="1">
        <v>1400012393</v>
      </c>
      <c r="G1509" s="1" t="s">
        <v>68</v>
      </c>
      <c r="I1509" s="1" t="s">
        <v>68</v>
      </c>
      <c r="K1509" s="2">
        <v>-446620.65</v>
      </c>
      <c r="L1509" s="1" t="s">
        <v>23</v>
      </c>
      <c r="N1509" s="2">
        <v>-446620.65</v>
      </c>
      <c r="O1509" s="1" t="s">
        <v>23</v>
      </c>
      <c r="P1509" s="1" t="s">
        <v>715</v>
      </c>
      <c r="Q1509" s="1">
        <v>1</v>
      </c>
    </row>
    <row r="1510" spans="2:17" x14ac:dyDescent="0.2">
      <c r="D1510" s="1" t="s">
        <v>353</v>
      </c>
      <c r="E1510" s="1">
        <v>1400012393</v>
      </c>
      <c r="G1510" s="1" t="s">
        <v>68</v>
      </c>
      <c r="I1510" s="1" t="s">
        <v>68</v>
      </c>
      <c r="K1510" s="2">
        <v>-262545.64</v>
      </c>
      <c r="L1510" s="1" t="s">
        <v>23</v>
      </c>
      <c r="N1510" s="2">
        <v>-262545.64</v>
      </c>
      <c r="O1510" s="1" t="s">
        <v>23</v>
      </c>
      <c r="P1510" s="1" t="s">
        <v>713</v>
      </c>
      <c r="Q1510" s="1">
        <v>1</v>
      </c>
    </row>
    <row r="1511" spans="2:17" x14ac:dyDescent="0.2">
      <c r="D1511" s="1" t="s">
        <v>353</v>
      </c>
      <c r="E1511" s="1">
        <v>1400012393</v>
      </c>
      <c r="G1511" s="1" t="s">
        <v>68</v>
      </c>
      <c r="I1511" s="1" t="s">
        <v>68</v>
      </c>
      <c r="K1511" s="2">
        <v>-190200.5</v>
      </c>
      <c r="L1511" s="1" t="s">
        <v>23</v>
      </c>
      <c r="N1511" s="2">
        <v>-190200.5</v>
      </c>
      <c r="O1511" s="1" t="s">
        <v>23</v>
      </c>
      <c r="P1511" s="1" t="s">
        <v>716</v>
      </c>
      <c r="Q1511" s="1">
        <v>1</v>
      </c>
    </row>
    <row r="1512" spans="2:17" x14ac:dyDescent="0.2">
      <c r="D1512" s="1" t="s">
        <v>353</v>
      </c>
      <c r="E1512" s="1">
        <v>1400012393</v>
      </c>
      <c r="G1512" s="1" t="s">
        <v>68</v>
      </c>
      <c r="I1512" s="1" t="s">
        <v>68</v>
      </c>
      <c r="K1512" s="2">
        <v>-373789.5</v>
      </c>
      <c r="L1512" s="1" t="s">
        <v>23</v>
      </c>
      <c r="N1512" s="2">
        <v>-373789.5</v>
      </c>
      <c r="O1512" s="1" t="s">
        <v>23</v>
      </c>
      <c r="P1512" s="1" t="s">
        <v>717</v>
      </c>
      <c r="Q1512" s="1">
        <v>1</v>
      </c>
    </row>
    <row r="1513" spans="2:17" x14ac:dyDescent="0.2">
      <c r="D1513" s="1" t="s">
        <v>353</v>
      </c>
      <c r="E1513" s="1">
        <v>1400012405</v>
      </c>
      <c r="G1513" s="1" t="s">
        <v>55</v>
      </c>
      <c r="I1513" s="1" t="s">
        <v>55</v>
      </c>
      <c r="K1513" s="2">
        <v>-319388.61</v>
      </c>
      <c r="L1513" s="1" t="s">
        <v>23</v>
      </c>
      <c r="N1513" s="2">
        <v>-319388.61</v>
      </c>
      <c r="O1513" s="1" t="s">
        <v>23</v>
      </c>
      <c r="P1513" s="1" t="s">
        <v>714</v>
      </c>
      <c r="Q1513" s="1">
        <v>1</v>
      </c>
    </row>
    <row r="1514" spans="2:17" x14ac:dyDescent="0.2">
      <c r="D1514" s="1" t="s">
        <v>353</v>
      </c>
      <c r="E1514" s="1">
        <v>1400012405</v>
      </c>
      <c r="G1514" s="1" t="s">
        <v>55</v>
      </c>
      <c r="I1514" s="1" t="s">
        <v>55</v>
      </c>
      <c r="K1514" s="2">
        <v>-314427.25</v>
      </c>
      <c r="L1514" s="1" t="s">
        <v>23</v>
      </c>
      <c r="N1514" s="2">
        <v>-314427.25</v>
      </c>
      <c r="O1514" s="1" t="s">
        <v>23</v>
      </c>
      <c r="P1514" s="1" t="s">
        <v>718</v>
      </c>
      <c r="Q1514" s="1">
        <v>1</v>
      </c>
    </row>
    <row r="1515" spans="2:17" x14ac:dyDescent="0.2">
      <c r="D1515" s="1" t="s">
        <v>353</v>
      </c>
      <c r="E1515" s="1">
        <v>1400012405</v>
      </c>
      <c r="G1515" s="1" t="s">
        <v>55</v>
      </c>
      <c r="I1515" s="1" t="s">
        <v>55</v>
      </c>
      <c r="K1515" s="2">
        <v>-353631.7</v>
      </c>
      <c r="L1515" s="1" t="s">
        <v>23</v>
      </c>
      <c r="N1515" s="2">
        <v>-353631.7</v>
      </c>
      <c r="O1515" s="1" t="s">
        <v>23</v>
      </c>
      <c r="P1515" s="1" t="s">
        <v>719</v>
      </c>
      <c r="Q1515" s="1">
        <v>1</v>
      </c>
    </row>
    <row r="1516" spans="2:17" x14ac:dyDescent="0.2">
      <c r="D1516" s="1" t="s">
        <v>353</v>
      </c>
      <c r="E1516" s="1">
        <v>1400012405</v>
      </c>
      <c r="G1516" s="1" t="s">
        <v>55</v>
      </c>
      <c r="I1516" s="1" t="s">
        <v>55</v>
      </c>
      <c r="K1516" s="2">
        <v>-339882.5</v>
      </c>
      <c r="L1516" s="1" t="s">
        <v>23</v>
      </c>
      <c r="N1516" s="2">
        <v>-339882.5</v>
      </c>
      <c r="O1516" s="1" t="s">
        <v>23</v>
      </c>
      <c r="P1516" s="1" t="s">
        <v>720</v>
      </c>
      <c r="Q1516" s="1">
        <v>1</v>
      </c>
    </row>
    <row r="1517" spans="2:17" x14ac:dyDescent="0.2">
      <c r="D1517" s="1" t="s">
        <v>353</v>
      </c>
      <c r="E1517" s="1">
        <v>1400012405</v>
      </c>
      <c r="G1517" s="1" t="s">
        <v>55</v>
      </c>
      <c r="I1517" s="1" t="s">
        <v>55</v>
      </c>
      <c r="K1517" s="2">
        <v>-7776.75</v>
      </c>
      <c r="L1517" s="1" t="s">
        <v>23</v>
      </c>
      <c r="N1517" s="2">
        <v>-7776.75</v>
      </c>
      <c r="O1517" s="1" t="s">
        <v>23</v>
      </c>
      <c r="P1517" s="1" t="s">
        <v>721</v>
      </c>
      <c r="Q1517" s="1">
        <v>1</v>
      </c>
    </row>
    <row r="1518" spans="2:17" x14ac:dyDescent="0.2">
      <c r="D1518" s="1" t="s">
        <v>353</v>
      </c>
      <c r="E1518" s="1">
        <v>1400012416</v>
      </c>
      <c r="G1518" s="1" t="s">
        <v>57</v>
      </c>
      <c r="I1518" s="1" t="s">
        <v>57</v>
      </c>
      <c r="K1518" s="2">
        <v>-337764.55</v>
      </c>
      <c r="L1518" s="1" t="s">
        <v>23</v>
      </c>
      <c r="N1518" s="2">
        <v>-337764.55</v>
      </c>
      <c r="O1518" s="1" t="s">
        <v>23</v>
      </c>
      <c r="P1518" s="1" t="s">
        <v>721</v>
      </c>
      <c r="Q1518" s="1">
        <v>1</v>
      </c>
    </row>
    <row r="1520" spans="2:17" x14ac:dyDescent="0.2">
      <c r="B1520" s="1" t="s">
        <v>41</v>
      </c>
      <c r="K1520" s="2">
        <v>-4253035.1900000004</v>
      </c>
      <c r="L1520" s="1" t="s">
        <v>23</v>
      </c>
      <c r="N1520" s="2">
        <v>-4253035.1900000004</v>
      </c>
      <c r="O1520" s="1" t="s">
        <v>23</v>
      </c>
    </row>
    <row r="1522" spans="1:17" x14ac:dyDescent="0.2">
      <c r="A1522" s="4"/>
      <c r="B1522" s="4" t="s">
        <v>42</v>
      </c>
      <c r="C1522" s="4" t="s">
        <v>295</v>
      </c>
      <c r="D1522" s="4"/>
      <c r="E1522" s="4"/>
      <c r="F1522" s="4"/>
      <c r="G1522" s="4"/>
      <c r="H1522" s="4"/>
      <c r="I1522" s="4"/>
      <c r="J1522" s="4"/>
      <c r="K1522" s="5">
        <v>-4253035.1900000004</v>
      </c>
      <c r="L1522" s="4" t="s">
        <v>23</v>
      </c>
      <c r="M1522" s="4"/>
      <c r="N1522" s="5">
        <v>-4253035.1900000004</v>
      </c>
      <c r="O1522" s="4" t="s">
        <v>23</v>
      </c>
      <c r="P1522" s="4"/>
      <c r="Q1522" s="4"/>
    </row>
    <row r="1524" spans="1:17" x14ac:dyDescent="0.2">
      <c r="A1524" s="1" t="s">
        <v>0</v>
      </c>
      <c r="F1524" s="1">
        <v>501233</v>
      </c>
    </row>
    <row r="1525" spans="1:17" x14ac:dyDescent="0.2">
      <c r="A1525" s="1" t="s">
        <v>1</v>
      </c>
      <c r="F1525" s="1" t="s">
        <v>2</v>
      </c>
    </row>
    <row r="1527" spans="1:17" x14ac:dyDescent="0.2">
      <c r="A1527" s="1" t="s">
        <v>3</v>
      </c>
      <c r="F1527" s="1" t="s">
        <v>301</v>
      </c>
    </row>
    <row r="1528" spans="1:17" x14ac:dyDescent="0.2">
      <c r="A1528" s="1" t="s">
        <v>5</v>
      </c>
      <c r="F1528" s="1" t="s">
        <v>302</v>
      </c>
    </row>
    <row r="1531" spans="1:17" x14ac:dyDescent="0.2">
      <c r="C1531" s="1" t="s">
        <v>7</v>
      </c>
      <c r="D1531" s="1" t="s">
        <v>8</v>
      </c>
      <c r="E1531" s="1" t="s">
        <v>9</v>
      </c>
      <c r="G1531" s="1" t="s">
        <v>10</v>
      </c>
      <c r="H1531" s="1" t="s">
        <v>11</v>
      </c>
      <c r="I1531" s="1" t="s">
        <v>12</v>
      </c>
      <c r="J1531" s="1" t="s">
        <v>13</v>
      </c>
      <c r="K1531" s="1" t="s">
        <v>14</v>
      </c>
      <c r="L1531" s="1" t="s">
        <v>15</v>
      </c>
      <c r="M1531" s="1" t="s">
        <v>16</v>
      </c>
      <c r="N1531" s="1" t="s">
        <v>17</v>
      </c>
      <c r="O1531" s="1" t="s">
        <v>18</v>
      </c>
      <c r="P1531" s="1" t="s">
        <v>19</v>
      </c>
      <c r="Q1531" s="1" t="s">
        <v>20</v>
      </c>
    </row>
    <row r="1533" spans="1:17" x14ac:dyDescent="0.2">
      <c r="D1533" s="1" t="s">
        <v>353</v>
      </c>
      <c r="E1533" s="1">
        <v>103148836</v>
      </c>
      <c r="G1533" s="1" t="s">
        <v>114</v>
      </c>
      <c r="I1533" s="1" t="s">
        <v>114</v>
      </c>
      <c r="K1533" s="2">
        <v>-8086.98</v>
      </c>
      <c r="L1533" s="1" t="s">
        <v>23</v>
      </c>
      <c r="N1533" s="2">
        <v>-8086.98</v>
      </c>
      <c r="O1533" s="1" t="s">
        <v>23</v>
      </c>
      <c r="P1533" s="1" t="s">
        <v>722</v>
      </c>
      <c r="Q1533" s="1">
        <v>1</v>
      </c>
    </row>
    <row r="1535" spans="1:17" x14ac:dyDescent="0.2">
      <c r="B1535" s="1" t="s">
        <v>41</v>
      </c>
      <c r="K1535" s="2">
        <v>-8086.98</v>
      </c>
      <c r="L1535" s="1" t="s">
        <v>23</v>
      </c>
      <c r="N1535" s="2">
        <v>-8086.98</v>
      </c>
      <c r="O1535" s="1" t="s">
        <v>23</v>
      </c>
    </row>
    <row r="1537" spans="1:17" x14ac:dyDescent="0.2">
      <c r="A1537" s="4"/>
      <c r="B1537" s="4" t="s">
        <v>42</v>
      </c>
      <c r="C1537" s="4" t="s">
        <v>304</v>
      </c>
      <c r="D1537" s="4"/>
      <c r="E1537" s="4"/>
      <c r="F1537" s="4"/>
      <c r="G1537" s="4"/>
      <c r="H1537" s="4"/>
      <c r="I1537" s="4"/>
      <c r="J1537" s="4"/>
      <c r="K1537" s="5">
        <v>-8086.98</v>
      </c>
      <c r="L1537" s="4" t="s">
        <v>23</v>
      </c>
      <c r="M1537" s="4"/>
      <c r="N1537" s="5">
        <v>-8086.98</v>
      </c>
      <c r="O1537" s="4" t="s">
        <v>23</v>
      </c>
      <c r="P1537" s="4"/>
      <c r="Q1537" s="4"/>
    </row>
    <row r="1539" spans="1:17" x14ac:dyDescent="0.2">
      <c r="A1539" s="1" t="s">
        <v>0</v>
      </c>
      <c r="F1539" s="1">
        <v>501241</v>
      </c>
    </row>
    <row r="1540" spans="1:17" x14ac:dyDescent="0.2">
      <c r="A1540" s="1" t="s">
        <v>1</v>
      </c>
      <c r="F1540" s="1" t="s">
        <v>2</v>
      </c>
    </row>
    <row r="1542" spans="1:17" x14ac:dyDescent="0.2">
      <c r="A1542" s="1" t="s">
        <v>3</v>
      </c>
      <c r="F1542" s="1" t="s">
        <v>308</v>
      </c>
    </row>
    <row r="1543" spans="1:17" x14ac:dyDescent="0.2">
      <c r="A1543" s="1" t="s">
        <v>5</v>
      </c>
      <c r="F1543" s="1" t="s">
        <v>309</v>
      </c>
    </row>
    <row r="1546" spans="1:17" x14ac:dyDescent="0.2">
      <c r="C1546" s="1" t="s">
        <v>7</v>
      </c>
      <c r="D1546" s="1" t="s">
        <v>8</v>
      </c>
      <c r="E1546" s="1" t="s">
        <v>9</v>
      </c>
      <c r="G1546" s="1" t="s">
        <v>10</v>
      </c>
      <c r="H1546" s="1" t="s">
        <v>11</v>
      </c>
      <c r="I1546" s="1" t="s">
        <v>12</v>
      </c>
      <c r="J1546" s="1" t="s">
        <v>13</v>
      </c>
      <c r="K1546" s="1" t="s">
        <v>14</v>
      </c>
      <c r="L1546" s="1" t="s">
        <v>15</v>
      </c>
      <c r="M1546" s="1" t="s">
        <v>16</v>
      </c>
      <c r="N1546" s="1" t="s">
        <v>17</v>
      </c>
      <c r="O1546" s="1" t="s">
        <v>18</v>
      </c>
      <c r="P1546" s="1" t="s">
        <v>19</v>
      </c>
      <c r="Q1546" s="1" t="s">
        <v>20</v>
      </c>
    </row>
    <row r="1548" spans="1:17" x14ac:dyDescent="0.2">
      <c r="D1548" s="1" t="s">
        <v>353</v>
      </c>
      <c r="E1548" s="1">
        <v>1400012394</v>
      </c>
      <c r="G1548" s="1" t="s">
        <v>68</v>
      </c>
      <c r="I1548" s="1" t="s">
        <v>68</v>
      </c>
      <c r="K1548" s="2">
        <v>-2559701.13</v>
      </c>
      <c r="L1548" s="1" t="s">
        <v>23</v>
      </c>
      <c r="N1548" s="2">
        <v>-602211.77</v>
      </c>
      <c r="O1548" s="1" t="s">
        <v>24</v>
      </c>
      <c r="P1548" s="1" t="s">
        <v>723</v>
      </c>
      <c r="Q1548" s="1">
        <v>4.2504999999999997</v>
      </c>
    </row>
    <row r="1549" spans="1:17" x14ac:dyDescent="0.2">
      <c r="D1549" s="1" t="s">
        <v>353</v>
      </c>
      <c r="E1549" s="1">
        <v>1400012394</v>
      </c>
      <c r="G1549" s="1" t="s">
        <v>68</v>
      </c>
      <c r="I1549" s="1" t="s">
        <v>68</v>
      </c>
      <c r="K1549" s="2">
        <v>-1314187.82</v>
      </c>
      <c r="L1549" s="1" t="s">
        <v>23</v>
      </c>
      <c r="N1549" s="2">
        <v>-309184.28999999998</v>
      </c>
      <c r="O1549" s="1" t="s">
        <v>24</v>
      </c>
      <c r="P1549" s="1" t="s">
        <v>724</v>
      </c>
      <c r="Q1549" s="1">
        <v>4.2504999999999997</v>
      </c>
    </row>
    <row r="1551" spans="1:17" x14ac:dyDescent="0.2">
      <c r="B1551" s="1" t="s">
        <v>41</v>
      </c>
      <c r="K1551" s="2">
        <v>-3873888.95</v>
      </c>
      <c r="L1551" s="1" t="s">
        <v>23</v>
      </c>
      <c r="N1551" s="2">
        <v>-911396.06</v>
      </c>
      <c r="O1551" s="1" t="s">
        <v>24</v>
      </c>
    </row>
    <row r="1553" spans="1:17" x14ac:dyDescent="0.2">
      <c r="A1553" s="4"/>
      <c r="B1553" s="4" t="s">
        <v>42</v>
      </c>
      <c r="C1553" s="4" t="s">
        <v>315</v>
      </c>
      <c r="D1553" s="4"/>
      <c r="E1553" s="4"/>
      <c r="F1553" s="4"/>
      <c r="G1553" s="4"/>
      <c r="H1553" s="4"/>
      <c r="I1553" s="4"/>
      <c r="J1553" s="4"/>
      <c r="K1553" s="5">
        <v>-3873888.95</v>
      </c>
      <c r="L1553" s="4" t="s">
        <v>23</v>
      </c>
      <c r="M1553" s="4"/>
      <c r="N1553" s="5">
        <v>-911396.06</v>
      </c>
      <c r="O1553" s="4" t="s">
        <v>24</v>
      </c>
      <c r="P1553" s="4"/>
      <c r="Q1553" s="4"/>
    </row>
    <row r="1555" spans="1:17" x14ac:dyDescent="0.2">
      <c r="A1555" s="1" t="s">
        <v>0</v>
      </c>
      <c r="F1555" s="1">
        <v>501242</v>
      </c>
    </row>
    <row r="1556" spans="1:17" x14ac:dyDescent="0.2">
      <c r="A1556" s="1" t="s">
        <v>1</v>
      </c>
      <c r="F1556" s="1" t="s">
        <v>2</v>
      </c>
    </row>
    <row r="1558" spans="1:17" x14ac:dyDescent="0.2">
      <c r="A1558" s="1" t="s">
        <v>3</v>
      </c>
      <c r="F1558" s="1" t="s">
        <v>231</v>
      </c>
    </row>
    <row r="1559" spans="1:17" x14ac:dyDescent="0.2">
      <c r="A1559" s="1" t="s">
        <v>5</v>
      </c>
      <c r="F1559" s="1" t="s">
        <v>725</v>
      </c>
    </row>
    <row r="1562" spans="1:17" x14ac:dyDescent="0.2">
      <c r="C1562" s="1" t="s">
        <v>7</v>
      </c>
      <c r="D1562" s="1" t="s">
        <v>8</v>
      </c>
      <c r="E1562" s="1" t="s">
        <v>9</v>
      </c>
      <c r="G1562" s="1" t="s">
        <v>10</v>
      </c>
      <c r="H1562" s="1" t="s">
        <v>11</v>
      </c>
      <c r="I1562" s="1" t="s">
        <v>12</v>
      </c>
      <c r="J1562" s="1" t="s">
        <v>13</v>
      </c>
      <c r="K1562" s="1" t="s">
        <v>14</v>
      </c>
      <c r="L1562" s="1" t="s">
        <v>15</v>
      </c>
      <c r="M1562" s="1" t="s">
        <v>16</v>
      </c>
      <c r="N1562" s="1" t="s">
        <v>17</v>
      </c>
      <c r="O1562" s="1" t="s">
        <v>18</v>
      </c>
      <c r="P1562" s="1" t="s">
        <v>19</v>
      </c>
      <c r="Q1562" s="1" t="s">
        <v>20</v>
      </c>
    </row>
    <row r="1564" spans="1:17" x14ac:dyDescent="0.2">
      <c r="D1564" s="1" t="s">
        <v>353</v>
      </c>
      <c r="E1564" s="1">
        <v>1400012483</v>
      </c>
      <c r="G1564" s="1" t="s">
        <v>37</v>
      </c>
      <c r="I1564" s="1" t="s">
        <v>37</v>
      </c>
      <c r="K1564" s="2">
        <v>-387846</v>
      </c>
      <c r="L1564" s="1" t="s">
        <v>23</v>
      </c>
      <c r="N1564" s="2">
        <v>-387846</v>
      </c>
      <c r="O1564" s="1" t="s">
        <v>23</v>
      </c>
      <c r="P1564" s="1" t="s">
        <v>726</v>
      </c>
      <c r="Q1564" s="1">
        <v>1</v>
      </c>
    </row>
    <row r="1566" spans="1:17" x14ac:dyDescent="0.2">
      <c r="B1566" s="1" t="s">
        <v>41</v>
      </c>
      <c r="K1566" s="2">
        <v>-387846</v>
      </c>
      <c r="L1566" s="1" t="s">
        <v>23</v>
      </c>
      <c r="N1566" s="2">
        <v>-387846</v>
      </c>
      <c r="O1566" s="1" t="s">
        <v>23</v>
      </c>
    </row>
    <row r="1568" spans="1:17" x14ac:dyDescent="0.2">
      <c r="A1568" s="4"/>
      <c r="B1568" s="4" t="s">
        <v>42</v>
      </c>
      <c r="C1568" s="4" t="s">
        <v>727</v>
      </c>
      <c r="D1568" s="4"/>
      <c r="E1568" s="4"/>
      <c r="F1568" s="4"/>
      <c r="G1568" s="4"/>
      <c r="H1568" s="4"/>
      <c r="I1568" s="4"/>
      <c r="J1568" s="4"/>
      <c r="K1568" s="5">
        <v>-387846</v>
      </c>
      <c r="L1568" s="4" t="s">
        <v>23</v>
      </c>
      <c r="M1568" s="4"/>
      <c r="N1568" s="5">
        <v>-387846</v>
      </c>
      <c r="O1568" s="4" t="s">
        <v>23</v>
      </c>
      <c r="P1568" s="4"/>
      <c r="Q1568" s="4"/>
    </row>
    <row r="1570" spans="1:17" x14ac:dyDescent="0.2">
      <c r="A1570" s="1" t="s">
        <v>0</v>
      </c>
      <c r="F1570" s="1" t="s">
        <v>41</v>
      </c>
    </row>
    <row r="1571" spans="1:17" x14ac:dyDescent="0.2">
      <c r="A1571" s="1" t="s">
        <v>1</v>
      </c>
      <c r="F1571" s="1" t="s">
        <v>41</v>
      </c>
    </row>
    <row r="1573" spans="1:17" x14ac:dyDescent="0.2">
      <c r="A1573" s="1" t="s">
        <v>3</v>
      </c>
      <c r="F1573" s="1" t="s">
        <v>41</v>
      </c>
    </row>
    <row r="1574" spans="1:17" x14ac:dyDescent="0.2">
      <c r="A1574" s="1" t="s">
        <v>5</v>
      </c>
      <c r="F1574" s="1" t="s">
        <v>41</v>
      </c>
    </row>
    <row r="1577" spans="1:17" x14ac:dyDescent="0.2">
      <c r="C1577" s="1" t="s">
        <v>7</v>
      </c>
      <c r="D1577" s="1" t="s">
        <v>8</v>
      </c>
      <c r="E1577" s="1" t="s">
        <v>9</v>
      </c>
      <c r="G1577" s="1" t="s">
        <v>10</v>
      </c>
      <c r="H1577" s="1" t="s">
        <v>11</v>
      </c>
      <c r="I1577" s="1" t="s">
        <v>12</v>
      </c>
      <c r="J1577" s="1" t="s">
        <v>13</v>
      </c>
      <c r="K1577" s="1" t="s">
        <v>14</v>
      </c>
      <c r="L1577" s="1" t="s">
        <v>15</v>
      </c>
      <c r="M1577" s="1" t="s">
        <v>16</v>
      </c>
      <c r="N1577" s="1" t="s">
        <v>17</v>
      </c>
      <c r="O1577" s="1" t="s">
        <v>18</v>
      </c>
      <c r="P1577" s="1" t="s">
        <v>19</v>
      </c>
      <c r="Q1577" s="1" t="s">
        <v>20</v>
      </c>
    </row>
    <row r="1579" spans="1:17" x14ac:dyDescent="0.2">
      <c r="B1579" s="1" t="s">
        <v>352</v>
      </c>
      <c r="K1579" s="2">
        <v>-321192348.5</v>
      </c>
      <c r="L1579" s="1" t="s">
        <v>23</v>
      </c>
      <c r="N1579" s="2">
        <v>-21376.78</v>
      </c>
      <c r="O1579" s="1" t="s">
        <v>321</v>
      </c>
    </row>
    <row r="1580" spans="1:17" x14ac:dyDescent="0.2">
      <c r="N1580" s="2">
        <v>-258879235.33000001</v>
      </c>
      <c r="O1580" s="1" t="s">
        <v>23</v>
      </c>
    </row>
    <row r="1581" spans="1:17" x14ac:dyDescent="0.2">
      <c r="N1581" s="2">
        <v>-14670858.57</v>
      </c>
      <c r="O1581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1945-C670-4614-BAD6-903A31E44DF9}">
  <dimension ref="A2:Q29"/>
  <sheetViews>
    <sheetView workbookViewId="0"/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12.42578125" style="1" bestFit="1" customWidth="1"/>
    <col min="4" max="4" width="9.42578125" style="1" bestFit="1" customWidth="1"/>
    <col min="5" max="5" width="10.5703125" style="1" bestFit="1" customWidth="1"/>
    <col min="6" max="6" width="24.140625" style="1" bestFit="1" customWidth="1"/>
    <col min="7" max="7" width="8.7109375" style="1" bestFit="1" customWidth="1"/>
    <col min="8" max="8" width="1.7109375" style="1" bestFit="1" customWidth="1"/>
    <col min="9" max="9" width="8.85546875" style="1"/>
    <col min="10" max="10" width="3" style="1" bestFit="1" customWidth="1"/>
    <col min="11" max="11" width="12.5703125" style="1" bestFit="1" customWidth="1"/>
    <col min="12" max="12" width="4.7109375" style="1" bestFit="1" customWidth="1"/>
    <col min="13" max="13" width="8.28515625" style="1" bestFit="1" customWidth="1"/>
    <col min="14" max="14" width="13.7109375" style="1" bestFit="1" customWidth="1"/>
    <col min="15" max="15" width="4.28515625" style="1" bestFit="1" customWidth="1"/>
    <col min="16" max="16" width="41.85546875" style="1" bestFit="1" customWidth="1"/>
    <col min="17" max="17" width="8.7109375" style="1" bestFit="1" customWidth="1"/>
    <col min="18" max="16384" width="8.85546875" style="1"/>
  </cols>
  <sheetData>
    <row r="2" spans="1:17" x14ac:dyDescent="0.2">
      <c r="A2" s="1" t="s">
        <v>0</v>
      </c>
      <c r="F2" s="1">
        <v>500693</v>
      </c>
    </row>
    <row r="3" spans="1:17" x14ac:dyDescent="0.2">
      <c r="A3" s="1" t="s">
        <v>1</v>
      </c>
      <c r="F3" s="1" t="s">
        <v>728</v>
      </c>
    </row>
    <row r="5" spans="1:17" x14ac:dyDescent="0.2">
      <c r="A5" s="1" t="s">
        <v>3</v>
      </c>
      <c r="F5" s="1" t="s">
        <v>44</v>
      </c>
    </row>
    <row r="6" spans="1:17" x14ac:dyDescent="0.2">
      <c r="A6" s="1" t="s">
        <v>5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21</v>
      </c>
      <c r="E11" s="1">
        <v>1800019921</v>
      </c>
      <c r="G11" s="1" t="s">
        <v>45</v>
      </c>
      <c r="I11" s="1" t="s">
        <v>45</v>
      </c>
      <c r="K11" s="2">
        <v>229524.89</v>
      </c>
      <c r="L11" s="1" t="s">
        <v>23</v>
      </c>
      <c r="N11" s="2">
        <v>229524.89</v>
      </c>
      <c r="O11" s="1" t="s">
        <v>23</v>
      </c>
      <c r="P11" s="1" t="s">
        <v>729</v>
      </c>
      <c r="Q11" s="1">
        <v>1</v>
      </c>
    </row>
    <row r="12" spans="1:17" x14ac:dyDescent="0.2">
      <c r="D12" s="1" t="s">
        <v>21</v>
      </c>
      <c r="E12" s="1">
        <v>1800019922</v>
      </c>
      <c r="G12" s="1" t="s">
        <v>45</v>
      </c>
      <c r="I12" s="1" t="s">
        <v>45</v>
      </c>
      <c r="K12" s="2">
        <v>11818.27</v>
      </c>
      <c r="L12" s="1" t="s">
        <v>23</v>
      </c>
      <c r="N12" s="2">
        <v>11818.27</v>
      </c>
      <c r="O12" s="1" t="s">
        <v>23</v>
      </c>
      <c r="P12" s="1" t="s">
        <v>730</v>
      </c>
      <c r="Q12" s="1">
        <v>1</v>
      </c>
    </row>
    <row r="13" spans="1:17" x14ac:dyDescent="0.2">
      <c r="D13" s="1" t="s">
        <v>21</v>
      </c>
      <c r="E13" s="1">
        <v>2100008746</v>
      </c>
      <c r="G13" s="1" t="s">
        <v>45</v>
      </c>
      <c r="I13" s="1" t="s">
        <v>45</v>
      </c>
      <c r="K13" s="2">
        <v>2337</v>
      </c>
      <c r="L13" s="1" t="s">
        <v>23</v>
      </c>
      <c r="N13" s="2">
        <v>2337</v>
      </c>
      <c r="O13" s="1" t="s">
        <v>23</v>
      </c>
      <c r="P13" s="1" t="s">
        <v>729</v>
      </c>
      <c r="Q13" s="1">
        <v>1</v>
      </c>
    </row>
    <row r="14" spans="1:17" x14ac:dyDescent="0.2">
      <c r="D14" s="1" t="s">
        <v>21</v>
      </c>
      <c r="E14" s="1">
        <v>2100008747</v>
      </c>
      <c r="G14" s="1" t="s">
        <v>45</v>
      </c>
      <c r="I14" s="1" t="s">
        <v>45</v>
      </c>
      <c r="K14" s="1">
        <v>120.33</v>
      </c>
      <c r="L14" s="1" t="s">
        <v>23</v>
      </c>
      <c r="N14" s="1">
        <v>120.33</v>
      </c>
      <c r="O14" s="1" t="s">
        <v>23</v>
      </c>
      <c r="P14" s="1" t="s">
        <v>730</v>
      </c>
      <c r="Q14" s="1">
        <v>1</v>
      </c>
    </row>
    <row r="16" spans="1:17" x14ac:dyDescent="0.2">
      <c r="B16" s="1" t="s">
        <v>41</v>
      </c>
      <c r="K16" s="2">
        <v>243800.49</v>
      </c>
      <c r="L16" s="1" t="s">
        <v>23</v>
      </c>
      <c r="N16" s="2">
        <v>243800.49</v>
      </c>
      <c r="O16" s="1" t="s">
        <v>23</v>
      </c>
    </row>
    <row r="18" spans="1:17" x14ac:dyDescent="0.2">
      <c r="A18" s="4"/>
      <c r="B18" s="4" t="s">
        <v>42</v>
      </c>
      <c r="C18" s="4" t="s">
        <v>731</v>
      </c>
      <c r="D18" s="4"/>
      <c r="E18" s="4"/>
      <c r="F18" s="4"/>
      <c r="G18" s="4"/>
      <c r="H18" s="4"/>
      <c r="I18" s="4"/>
      <c r="J18" s="4"/>
      <c r="K18" s="5">
        <v>243800.49</v>
      </c>
      <c r="L18" s="4" t="s">
        <v>23</v>
      </c>
      <c r="M18" s="4"/>
      <c r="N18" s="5">
        <v>243800.49</v>
      </c>
      <c r="O18" s="4" t="s">
        <v>23</v>
      </c>
      <c r="P18" s="4"/>
      <c r="Q18" s="4"/>
    </row>
    <row r="20" spans="1:17" x14ac:dyDescent="0.2">
      <c r="A20" s="1" t="s">
        <v>0</v>
      </c>
      <c r="F20" s="1" t="s">
        <v>41</v>
      </c>
    </row>
    <row r="21" spans="1:17" x14ac:dyDescent="0.2">
      <c r="A21" s="1" t="s">
        <v>1</v>
      </c>
      <c r="F21" s="1" t="s">
        <v>41</v>
      </c>
    </row>
    <row r="23" spans="1:17" x14ac:dyDescent="0.2">
      <c r="A23" s="1" t="s">
        <v>3</v>
      </c>
      <c r="F23" s="1" t="s">
        <v>41</v>
      </c>
    </row>
    <row r="24" spans="1:17" x14ac:dyDescent="0.2">
      <c r="A24" s="1" t="s">
        <v>5</v>
      </c>
      <c r="F24" s="1" t="s">
        <v>41</v>
      </c>
    </row>
    <row r="27" spans="1:17" x14ac:dyDescent="0.2">
      <c r="C27" s="1" t="s">
        <v>7</v>
      </c>
      <c r="D27" s="1" t="s">
        <v>8</v>
      </c>
      <c r="E27" s="1" t="s">
        <v>9</v>
      </c>
      <c r="G27" s="1" t="s">
        <v>10</v>
      </c>
      <c r="H27" s="1" t="s">
        <v>11</v>
      </c>
      <c r="I27" s="1" t="s">
        <v>12</v>
      </c>
      <c r="J27" s="1" t="s">
        <v>13</v>
      </c>
      <c r="K27" s="1" t="s">
        <v>14</v>
      </c>
      <c r="L27" s="1" t="s">
        <v>15</v>
      </c>
      <c r="M27" s="1" t="s">
        <v>16</v>
      </c>
      <c r="N27" s="1" t="s">
        <v>17</v>
      </c>
      <c r="O27" s="1" t="s">
        <v>18</v>
      </c>
      <c r="P27" s="1" t="s">
        <v>19</v>
      </c>
      <c r="Q27" s="1" t="s">
        <v>20</v>
      </c>
    </row>
    <row r="29" spans="1:17" x14ac:dyDescent="0.2">
      <c r="B29" s="1" t="s">
        <v>352</v>
      </c>
      <c r="K29" s="2">
        <v>243800.49</v>
      </c>
      <c r="L29" s="1" t="s">
        <v>23</v>
      </c>
      <c r="N29" s="2">
        <v>243800.49</v>
      </c>
      <c r="O29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E54F-A835-4AE1-A55F-BBFE07DD3FD4}">
  <dimension ref="A2:Q59"/>
  <sheetViews>
    <sheetView tabSelected="1" workbookViewId="0">
      <selection activeCell="C1" sqref="C1:C1048576"/>
    </sheetView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12.42578125" style="1" bestFit="1" customWidth="1"/>
    <col min="4" max="4" width="9.28515625" style="1" bestFit="1" customWidth="1"/>
    <col min="5" max="5" width="10.5703125" style="1" bestFit="1" customWidth="1"/>
    <col min="6" max="6" width="27.7109375" style="1" bestFit="1" customWidth="1"/>
    <col min="7" max="7" width="8.7109375" style="1" bestFit="1" customWidth="1"/>
    <col min="8" max="8" width="1.7109375" style="1" bestFit="1" customWidth="1"/>
    <col min="9" max="9" width="8.85546875" style="1"/>
    <col min="10" max="10" width="3" style="1" bestFit="1" customWidth="1"/>
    <col min="11" max="11" width="12.5703125" style="1" bestFit="1" customWidth="1"/>
    <col min="12" max="12" width="4.7109375" style="1" bestFit="1" customWidth="1"/>
    <col min="13" max="13" width="8.28515625" style="1" bestFit="1" customWidth="1"/>
    <col min="14" max="14" width="13.7109375" style="1" bestFit="1" customWidth="1"/>
    <col min="15" max="15" width="4.28515625" style="1" bestFit="1" customWidth="1"/>
    <col min="16" max="16" width="40.5703125" style="1" bestFit="1" customWidth="1"/>
    <col min="17" max="17" width="8.7109375" style="1" bestFit="1" customWidth="1"/>
    <col min="18" max="16384" width="8.85546875" style="1"/>
  </cols>
  <sheetData>
    <row r="2" spans="1:17" x14ac:dyDescent="0.2">
      <c r="A2" s="1" t="s">
        <v>0</v>
      </c>
      <c r="F2" s="1">
        <v>500693</v>
      </c>
    </row>
    <row r="3" spans="1:17" x14ac:dyDescent="0.2">
      <c r="A3" s="1" t="s">
        <v>1</v>
      </c>
      <c r="F3" s="1" t="s">
        <v>728</v>
      </c>
    </row>
    <row r="5" spans="1:17" x14ac:dyDescent="0.2">
      <c r="A5" s="1" t="s">
        <v>3</v>
      </c>
      <c r="F5" s="1" t="s">
        <v>44</v>
      </c>
    </row>
    <row r="6" spans="1:17" x14ac:dyDescent="0.2">
      <c r="A6" s="1" t="s">
        <v>5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353</v>
      </c>
      <c r="E11" s="1">
        <v>105358896</v>
      </c>
      <c r="G11" s="1" t="s">
        <v>100</v>
      </c>
      <c r="I11" s="1" t="s">
        <v>100</v>
      </c>
      <c r="K11" s="2">
        <v>-158337.89000000001</v>
      </c>
      <c r="L11" s="1" t="s">
        <v>23</v>
      </c>
      <c r="N11" s="2">
        <v>-158337.89000000001</v>
      </c>
      <c r="O11" s="1" t="s">
        <v>23</v>
      </c>
      <c r="P11" s="1" t="s">
        <v>732</v>
      </c>
      <c r="Q11" s="1">
        <v>1</v>
      </c>
    </row>
    <row r="12" spans="1:17" x14ac:dyDescent="0.2">
      <c r="D12" s="1" t="s">
        <v>353</v>
      </c>
      <c r="E12" s="1">
        <v>105358896</v>
      </c>
      <c r="G12" s="1" t="s">
        <v>100</v>
      </c>
      <c r="I12" s="1" t="s">
        <v>100</v>
      </c>
      <c r="K12" s="2">
        <v>-239007.99</v>
      </c>
      <c r="L12" s="1" t="s">
        <v>23</v>
      </c>
      <c r="N12" s="2">
        <v>-239007.99</v>
      </c>
      <c r="O12" s="1" t="s">
        <v>23</v>
      </c>
      <c r="P12" s="1" t="s">
        <v>733</v>
      </c>
      <c r="Q12" s="1">
        <v>1</v>
      </c>
    </row>
    <row r="14" spans="1:17" x14ac:dyDescent="0.2">
      <c r="B14" s="1" t="s">
        <v>41</v>
      </c>
      <c r="K14" s="2">
        <v>-397345.88</v>
      </c>
      <c r="L14" s="1" t="s">
        <v>23</v>
      </c>
      <c r="N14" s="2">
        <v>-397345.88</v>
      </c>
      <c r="O14" s="1" t="s">
        <v>23</v>
      </c>
    </row>
    <row r="16" spans="1:17" x14ac:dyDescent="0.2">
      <c r="A16" s="4"/>
      <c r="B16" s="4" t="s">
        <v>42</v>
      </c>
      <c r="C16" s="4" t="s">
        <v>731</v>
      </c>
      <c r="D16" s="4"/>
      <c r="E16" s="4"/>
      <c r="F16" s="4"/>
      <c r="G16" s="4"/>
      <c r="H16" s="4"/>
      <c r="I16" s="4"/>
      <c r="J16" s="4"/>
      <c r="K16" s="5">
        <v>-397345.88</v>
      </c>
      <c r="L16" s="4" t="s">
        <v>23</v>
      </c>
      <c r="M16" s="4"/>
      <c r="N16" s="5">
        <v>-397345.88</v>
      </c>
      <c r="O16" s="4" t="s">
        <v>23</v>
      </c>
      <c r="P16" s="4"/>
      <c r="Q16" s="4"/>
    </row>
    <row r="18" spans="1:17" x14ac:dyDescent="0.2">
      <c r="A18" s="1" t="s">
        <v>0</v>
      </c>
      <c r="F18" s="1">
        <v>500749</v>
      </c>
    </row>
    <row r="19" spans="1:17" x14ac:dyDescent="0.2">
      <c r="A19" s="1" t="s">
        <v>1</v>
      </c>
      <c r="F19" s="1" t="s">
        <v>728</v>
      </c>
    </row>
    <row r="21" spans="1:17" x14ac:dyDescent="0.2">
      <c r="A21" s="1" t="s">
        <v>3</v>
      </c>
      <c r="F21" s="1" t="s">
        <v>734</v>
      </c>
    </row>
    <row r="22" spans="1:17" x14ac:dyDescent="0.2">
      <c r="A22" s="1" t="s">
        <v>5</v>
      </c>
    </row>
    <row r="25" spans="1:17" x14ac:dyDescent="0.2">
      <c r="C25" s="1" t="s">
        <v>7</v>
      </c>
      <c r="D25" s="1" t="s">
        <v>8</v>
      </c>
      <c r="E25" s="1" t="s">
        <v>9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  <c r="P25" s="1" t="s">
        <v>19</v>
      </c>
      <c r="Q25" s="1" t="s">
        <v>20</v>
      </c>
    </row>
    <row r="27" spans="1:17" x14ac:dyDescent="0.2">
      <c r="D27" s="1" t="s">
        <v>353</v>
      </c>
      <c r="E27" s="1">
        <v>1400033187</v>
      </c>
      <c r="G27" s="1" t="s">
        <v>37</v>
      </c>
      <c r="I27" s="1" t="s">
        <v>37</v>
      </c>
      <c r="K27" s="2">
        <v>-17238900</v>
      </c>
      <c r="L27" s="1" t="s">
        <v>23</v>
      </c>
      <c r="N27" s="2">
        <v>-3500000</v>
      </c>
      <c r="O27" s="1" t="s">
        <v>735</v>
      </c>
      <c r="P27" s="1" t="s">
        <v>736</v>
      </c>
      <c r="Q27" s="1">
        <v>4.9253999999999998</v>
      </c>
    </row>
    <row r="29" spans="1:17" x14ac:dyDescent="0.2">
      <c r="B29" s="1" t="s">
        <v>41</v>
      </c>
      <c r="K29" s="2">
        <v>-17238900</v>
      </c>
      <c r="L29" s="1" t="s">
        <v>23</v>
      </c>
      <c r="N29" s="2">
        <v>-3500000</v>
      </c>
      <c r="O29" s="1" t="s">
        <v>735</v>
      </c>
    </row>
    <row r="31" spans="1:17" x14ac:dyDescent="0.2">
      <c r="A31" s="4"/>
      <c r="B31" s="4" t="s">
        <v>42</v>
      </c>
      <c r="C31" s="4" t="s">
        <v>737</v>
      </c>
      <c r="D31" s="4"/>
      <c r="E31" s="4"/>
      <c r="F31" s="4"/>
      <c r="G31" s="4"/>
      <c r="H31" s="4"/>
      <c r="I31" s="4"/>
      <c r="J31" s="4"/>
      <c r="K31" s="5">
        <v>-17238900</v>
      </c>
      <c r="L31" s="4" t="s">
        <v>23</v>
      </c>
      <c r="M31" s="4"/>
      <c r="N31" s="5">
        <v>-3500000</v>
      </c>
      <c r="O31" s="4" t="s">
        <v>735</v>
      </c>
      <c r="P31" s="4"/>
      <c r="Q31" s="4"/>
    </row>
    <row r="33" spans="1:17" x14ac:dyDescent="0.2">
      <c r="A33" s="1" t="s">
        <v>0</v>
      </c>
      <c r="F33" s="1">
        <v>501230</v>
      </c>
    </row>
    <row r="34" spans="1:17" x14ac:dyDescent="0.2">
      <c r="A34" s="1" t="s">
        <v>1</v>
      </c>
      <c r="F34" s="1" t="s">
        <v>728</v>
      </c>
    </row>
    <row r="36" spans="1:17" x14ac:dyDescent="0.2">
      <c r="A36" s="1" t="s">
        <v>3</v>
      </c>
      <c r="F36" s="1" t="s">
        <v>308</v>
      </c>
    </row>
    <row r="37" spans="1:17" x14ac:dyDescent="0.2">
      <c r="A37" s="1" t="s">
        <v>5</v>
      </c>
    </row>
    <row r="40" spans="1:17" x14ac:dyDescent="0.2">
      <c r="C40" s="1" t="s">
        <v>7</v>
      </c>
      <c r="D40" s="1" t="s">
        <v>8</v>
      </c>
      <c r="E40" s="1" t="s">
        <v>9</v>
      </c>
      <c r="G40" s="1" t="s">
        <v>10</v>
      </c>
      <c r="H40" s="1" t="s">
        <v>11</v>
      </c>
      <c r="I40" s="1" t="s">
        <v>12</v>
      </c>
      <c r="J40" s="1" t="s">
        <v>13</v>
      </c>
      <c r="K40" s="1" t="s">
        <v>14</v>
      </c>
      <c r="L40" s="1" t="s">
        <v>15</v>
      </c>
      <c r="M40" s="1" t="s">
        <v>16</v>
      </c>
      <c r="N40" s="1" t="s">
        <v>17</v>
      </c>
      <c r="O40" s="1" t="s">
        <v>18</v>
      </c>
      <c r="P40" s="1" t="s">
        <v>19</v>
      </c>
      <c r="Q40" s="1" t="s">
        <v>20</v>
      </c>
    </row>
    <row r="42" spans="1:17" x14ac:dyDescent="0.2">
      <c r="D42" s="1" t="s">
        <v>353</v>
      </c>
      <c r="E42" s="1">
        <v>1400033201</v>
      </c>
      <c r="G42" s="1" t="s">
        <v>39</v>
      </c>
      <c r="I42" s="1" t="s">
        <v>39</v>
      </c>
      <c r="K42" s="2">
        <v>-9236718.75</v>
      </c>
      <c r="L42" s="1" t="s">
        <v>23</v>
      </c>
      <c r="N42" s="2">
        <v>-2187500</v>
      </c>
      <c r="O42" s="1" t="s">
        <v>24</v>
      </c>
      <c r="P42" s="1" t="s">
        <v>738</v>
      </c>
      <c r="Q42" s="1">
        <v>4.2225000000000001</v>
      </c>
    </row>
    <row r="44" spans="1:17" x14ac:dyDescent="0.2">
      <c r="B44" s="1" t="s">
        <v>41</v>
      </c>
      <c r="K44" s="2">
        <v>-9236718.75</v>
      </c>
      <c r="L44" s="1" t="s">
        <v>23</v>
      </c>
      <c r="N44" s="2">
        <v>-2187500</v>
      </c>
      <c r="O44" s="1" t="s">
        <v>24</v>
      </c>
    </row>
    <row r="46" spans="1:17" x14ac:dyDescent="0.2">
      <c r="A46" s="4"/>
      <c r="B46" s="4" t="s">
        <v>42</v>
      </c>
      <c r="C46" s="4" t="s">
        <v>739</v>
      </c>
      <c r="D46" s="4"/>
      <c r="E46" s="4"/>
      <c r="F46" s="4"/>
      <c r="G46" s="4"/>
      <c r="H46" s="4"/>
      <c r="I46" s="4"/>
      <c r="J46" s="4"/>
      <c r="K46" s="5">
        <v>-9236718.75</v>
      </c>
      <c r="L46" s="4" t="s">
        <v>23</v>
      </c>
      <c r="M46" s="4"/>
      <c r="N46" s="5">
        <v>-2187500</v>
      </c>
      <c r="O46" s="4" t="s">
        <v>24</v>
      </c>
      <c r="P46" s="4"/>
      <c r="Q46" s="4"/>
    </row>
    <row r="48" spans="1:17" x14ac:dyDescent="0.2">
      <c r="A48" s="1" t="s">
        <v>0</v>
      </c>
      <c r="F48" s="1" t="s">
        <v>41</v>
      </c>
    </row>
    <row r="49" spans="1:17" x14ac:dyDescent="0.2">
      <c r="A49" s="1" t="s">
        <v>1</v>
      </c>
      <c r="F49" s="1" t="s">
        <v>41</v>
      </c>
    </row>
    <row r="51" spans="1:17" x14ac:dyDescent="0.2">
      <c r="A51" s="1" t="s">
        <v>3</v>
      </c>
      <c r="F51" s="1" t="s">
        <v>41</v>
      </c>
    </row>
    <row r="52" spans="1:17" x14ac:dyDescent="0.2">
      <c r="A52" s="1" t="s">
        <v>5</v>
      </c>
      <c r="F52" s="1" t="s">
        <v>41</v>
      </c>
    </row>
    <row r="55" spans="1:17" x14ac:dyDescent="0.2">
      <c r="C55" s="1" t="s">
        <v>7</v>
      </c>
      <c r="D55" s="1" t="s">
        <v>8</v>
      </c>
      <c r="E55" s="1" t="s">
        <v>9</v>
      </c>
      <c r="G55" s="1" t="s">
        <v>10</v>
      </c>
      <c r="H55" s="1" t="s">
        <v>11</v>
      </c>
      <c r="I55" s="1" t="s">
        <v>12</v>
      </c>
      <c r="J55" s="1" t="s">
        <v>13</v>
      </c>
      <c r="K55" s="1" t="s">
        <v>14</v>
      </c>
      <c r="L55" s="1" t="s">
        <v>15</v>
      </c>
      <c r="M55" s="1" t="s">
        <v>16</v>
      </c>
      <c r="N55" s="1" t="s">
        <v>17</v>
      </c>
      <c r="O55" s="1" t="s">
        <v>18</v>
      </c>
      <c r="P55" s="1" t="s">
        <v>19</v>
      </c>
      <c r="Q55" s="1" t="s">
        <v>20</v>
      </c>
    </row>
    <row r="57" spans="1:17" x14ac:dyDescent="0.2">
      <c r="B57" s="1" t="s">
        <v>352</v>
      </c>
      <c r="K57" s="2">
        <v>-26872964.629999999</v>
      </c>
      <c r="L57" s="1" t="s">
        <v>23</v>
      </c>
      <c r="N57" s="2">
        <v>-3500000</v>
      </c>
      <c r="O57" s="1" t="s">
        <v>735</v>
      </c>
    </row>
    <row r="58" spans="1:17" x14ac:dyDescent="0.2">
      <c r="N58" s="2">
        <v>-397345.88</v>
      </c>
      <c r="O58" s="1" t="s">
        <v>23</v>
      </c>
    </row>
    <row r="59" spans="1:17" x14ac:dyDescent="0.2">
      <c r="N59" s="2">
        <v>-2187500</v>
      </c>
      <c r="O59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CE6F-CD4A-4B62-AC53-350DC829211E}">
  <dimension ref="B3:C67"/>
  <sheetViews>
    <sheetView workbookViewId="0"/>
  </sheetViews>
  <sheetFormatPr defaultColWidth="8.85546875" defaultRowHeight="12.75" x14ac:dyDescent="0.2"/>
  <cols>
    <col min="1" max="1" width="8.85546875" style="8"/>
    <col min="2" max="2" width="40.7109375" style="8" bestFit="1" customWidth="1"/>
    <col min="3" max="3" width="16.7109375" style="9" bestFit="1" customWidth="1"/>
    <col min="4" max="16384" width="8.85546875" style="8"/>
  </cols>
  <sheetData>
    <row r="3" spans="2:3" x14ac:dyDescent="0.2">
      <c r="B3" s="6" t="s">
        <v>751</v>
      </c>
      <c r="C3" s="7"/>
    </row>
    <row r="4" spans="2:3" x14ac:dyDescent="0.2">
      <c r="B4" s="6" t="s">
        <v>741</v>
      </c>
      <c r="C4" s="7">
        <f>'Disbursement Islamic'!K927</f>
        <v>602633884.15999997</v>
      </c>
    </row>
    <row r="5" spans="2:3" x14ac:dyDescent="0.2">
      <c r="B5" s="6" t="s">
        <v>742</v>
      </c>
      <c r="C5" s="7">
        <f>'Repayment Islamic'!K1579</f>
        <v>-321192348.5</v>
      </c>
    </row>
    <row r="6" spans="2:3" x14ac:dyDescent="0.2">
      <c r="B6" s="6"/>
      <c r="C6" s="7"/>
    </row>
    <row r="7" spans="2:3" x14ac:dyDescent="0.2">
      <c r="B7" s="6" t="s">
        <v>743</v>
      </c>
      <c r="C7" s="7">
        <f>'Disbursement Conventional'!K29</f>
        <v>243800.49</v>
      </c>
    </row>
    <row r="8" spans="2:3" x14ac:dyDescent="0.2">
      <c r="B8" s="6" t="s">
        <v>744</v>
      </c>
      <c r="C8" s="7">
        <f>'Repayment Conventional'!K57</f>
        <v>-26872964.629999999</v>
      </c>
    </row>
    <row r="9" spans="2:3" x14ac:dyDescent="0.2">
      <c r="B9" s="6"/>
      <c r="C9" s="7"/>
    </row>
    <row r="10" spans="2:3" x14ac:dyDescent="0.2">
      <c r="B10" s="6" t="s">
        <v>745</v>
      </c>
      <c r="C10" s="7">
        <f>C4+C7</f>
        <v>602877684.64999998</v>
      </c>
    </row>
    <row r="11" spans="2:3" x14ac:dyDescent="0.2">
      <c r="B11" s="6" t="s">
        <v>746</v>
      </c>
      <c r="C11" s="7">
        <f>C5+C8</f>
        <v>-348065313.13</v>
      </c>
    </row>
    <row r="12" spans="2:3" x14ac:dyDescent="0.2">
      <c r="B12" s="6"/>
      <c r="C12" s="7">
        <f>SUM(C10:C11)</f>
        <v>254812371.51999998</v>
      </c>
    </row>
    <row r="14" spans="2:3" x14ac:dyDescent="0.2">
      <c r="B14" s="6" t="s">
        <v>740</v>
      </c>
      <c r="C14" s="7"/>
    </row>
    <row r="15" spans="2:3" x14ac:dyDescent="0.2">
      <c r="B15" s="6" t="s">
        <v>741</v>
      </c>
      <c r="C15" s="7">
        <v>226376917.44999999</v>
      </c>
    </row>
    <row r="16" spans="2:3" x14ac:dyDescent="0.2">
      <c r="B16" s="6" t="s">
        <v>742</v>
      </c>
      <c r="C16" s="7">
        <v>-143854414.61000001</v>
      </c>
    </row>
    <row r="17" spans="2:3" x14ac:dyDescent="0.2">
      <c r="B17" s="6"/>
      <c r="C17" s="7"/>
    </row>
    <row r="18" spans="2:3" x14ac:dyDescent="0.2">
      <c r="B18" s="6" t="s">
        <v>743</v>
      </c>
      <c r="C18" s="7">
        <v>279500.84999999998</v>
      </c>
    </row>
    <row r="19" spans="2:3" x14ac:dyDescent="0.2">
      <c r="B19" s="6" t="s">
        <v>744</v>
      </c>
      <c r="C19" s="7">
        <v>-8996727.0999999996</v>
      </c>
    </row>
    <row r="20" spans="2:3" x14ac:dyDescent="0.2">
      <c r="B20" s="6"/>
      <c r="C20" s="7"/>
    </row>
    <row r="21" spans="2:3" x14ac:dyDescent="0.2">
      <c r="B21" s="6" t="s">
        <v>745</v>
      </c>
      <c r="C21" s="7">
        <v>226656418.29999998</v>
      </c>
    </row>
    <row r="22" spans="2:3" x14ac:dyDescent="0.2">
      <c r="B22" s="6" t="s">
        <v>746</v>
      </c>
      <c r="C22" s="7">
        <v>-152851141.71000001</v>
      </c>
    </row>
    <row r="23" spans="2:3" x14ac:dyDescent="0.2">
      <c r="B23" s="6"/>
      <c r="C23" s="7">
        <v>73805276.589999974</v>
      </c>
    </row>
    <row r="25" spans="2:3" x14ac:dyDescent="0.2">
      <c r="B25" s="6" t="s">
        <v>747</v>
      </c>
      <c r="C25" s="7"/>
    </row>
    <row r="26" spans="2:3" x14ac:dyDescent="0.2">
      <c r="B26" s="6" t="s">
        <v>741</v>
      </c>
      <c r="C26" s="7">
        <v>176226443.91</v>
      </c>
    </row>
    <row r="27" spans="2:3" x14ac:dyDescent="0.2">
      <c r="B27" s="6" t="s">
        <v>742</v>
      </c>
      <c r="C27" s="7">
        <v>-204084774.02000001</v>
      </c>
    </row>
    <row r="28" spans="2:3" x14ac:dyDescent="0.2">
      <c r="B28" s="6"/>
      <c r="C28" s="7"/>
    </row>
    <row r="29" spans="2:3" x14ac:dyDescent="0.2">
      <c r="B29" s="6" t="s">
        <v>743</v>
      </c>
      <c r="C29" s="7">
        <v>397345.88</v>
      </c>
    </row>
    <row r="30" spans="2:3" x14ac:dyDescent="0.2">
      <c r="B30" s="6" t="s">
        <v>744</v>
      </c>
      <c r="C30" s="7">
        <v>-72212282.849999994</v>
      </c>
    </row>
    <row r="31" spans="2:3" x14ac:dyDescent="0.2">
      <c r="B31" s="6"/>
      <c r="C31" s="7"/>
    </row>
    <row r="32" spans="2:3" x14ac:dyDescent="0.2">
      <c r="B32" s="6" t="s">
        <v>745</v>
      </c>
      <c r="C32" s="7">
        <v>176623789.78999999</v>
      </c>
    </row>
    <row r="33" spans="2:3" x14ac:dyDescent="0.2">
      <c r="B33" s="6" t="s">
        <v>746</v>
      </c>
      <c r="C33" s="7">
        <v>-276297056.87</v>
      </c>
    </row>
    <row r="34" spans="2:3" x14ac:dyDescent="0.2">
      <c r="B34" s="6"/>
      <c r="C34" s="7">
        <v>-99673267.080000013</v>
      </c>
    </row>
    <row r="36" spans="2:3" x14ac:dyDescent="0.2">
      <c r="B36" s="6" t="s">
        <v>748</v>
      </c>
      <c r="C36" s="7"/>
    </row>
    <row r="37" spans="2:3" x14ac:dyDescent="0.2">
      <c r="B37" s="6" t="s">
        <v>741</v>
      </c>
      <c r="C37" s="7">
        <v>161463551.73000002</v>
      </c>
    </row>
    <row r="38" spans="2:3" x14ac:dyDescent="0.2">
      <c r="B38" s="6" t="s">
        <v>742</v>
      </c>
      <c r="C38" s="7">
        <v>-113034308.06999999</v>
      </c>
    </row>
    <row r="39" spans="2:3" x14ac:dyDescent="0.2">
      <c r="B39" s="6"/>
      <c r="C39" s="7"/>
    </row>
    <row r="40" spans="2:3" x14ac:dyDescent="0.2">
      <c r="B40" s="6" t="s">
        <v>743</v>
      </c>
      <c r="C40" s="7">
        <v>158074713.53999999</v>
      </c>
    </row>
    <row r="41" spans="2:3" x14ac:dyDescent="0.2">
      <c r="B41" s="6" t="s">
        <v>744</v>
      </c>
      <c r="C41" s="7">
        <v>-159835222.88</v>
      </c>
    </row>
    <row r="42" spans="2:3" x14ac:dyDescent="0.2">
      <c r="B42" s="6"/>
      <c r="C42" s="7"/>
    </row>
    <row r="43" spans="2:3" x14ac:dyDescent="0.2">
      <c r="B43" s="6" t="s">
        <v>745</v>
      </c>
      <c r="C43" s="7">
        <v>319538265.26999998</v>
      </c>
    </row>
    <row r="44" spans="2:3" x14ac:dyDescent="0.2">
      <c r="B44" s="6" t="s">
        <v>746</v>
      </c>
      <c r="C44" s="7">
        <v>-272869530.94999999</v>
      </c>
    </row>
    <row r="45" spans="2:3" x14ac:dyDescent="0.2">
      <c r="B45" s="6"/>
      <c r="C45" s="7">
        <v>46668734.319999993</v>
      </c>
    </row>
    <row r="47" spans="2:3" x14ac:dyDescent="0.2">
      <c r="B47" s="6" t="s">
        <v>749</v>
      </c>
      <c r="C47" s="7"/>
    </row>
    <row r="48" spans="2:3" x14ac:dyDescent="0.2">
      <c r="B48" s="6" t="s">
        <v>741</v>
      </c>
      <c r="C48" s="7">
        <v>285255905.44999999</v>
      </c>
    </row>
    <row r="49" spans="2:3" x14ac:dyDescent="0.2">
      <c r="B49" s="6" t="s">
        <v>742</v>
      </c>
      <c r="C49" s="7">
        <v>-172512094.97</v>
      </c>
    </row>
    <row r="50" spans="2:3" x14ac:dyDescent="0.2">
      <c r="B50" s="6"/>
      <c r="C50" s="7"/>
    </row>
    <row r="51" spans="2:3" x14ac:dyDescent="0.2">
      <c r="B51" s="6" t="s">
        <v>743</v>
      </c>
      <c r="C51" s="7">
        <v>11000132.550000001</v>
      </c>
    </row>
    <row r="52" spans="2:3" x14ac:dyDescent="0.2">
      <c r="B52" s="6" t="s">
        <v>744</v>
      </c>
      <c r="C52" s="7">
        <v>-42175840.869999997</v>
      </c>
    </row>
    <row r="53" spans="2:3" x14ac:dyDescent="0.2">
      <c r="B53" s="6"/>
      <c r="C53" s="7"/>
    </row>
    <row r="54" spans="2:3" x14ac:dyDescent="0.2">
      <c r="B54" s="6" t="s">
        <v>745</v>
      </c>
      <c r="C54" s="7">
        <v>296256038</v>
      </c>
    </row>
    <row r="55" spans="2:3" x14ac:dyDescent="0.2">
      <c r="B55" s="6" t="s">
        <v>746</v>
      </c>
      <c r="C55" s="7">
        <v>-214687935.84</v>
      </c>
    </row>
    <row r="56" spans="2:3" x14ac:dyDescent="0.2">
      <c r="B56" s="6"/>
      <c r="C56" s="7">
        <v>81568102.159999996</v>
      </c>
    </row>
    <row r="58" spans="2:3" x14ac:dyDescent="0.2">
      <c r="B58" s="6" t="s">
        <v>750</v>
      </c>
      <c r="C58" s="7"/>
    </row>
    <row r="59" spans="2:3" x14ac:dyDescent="0.2">
      <c r="B59" s="6" t="s">
        <v>741</v>
      </c>
      <c r="C59" s="7">
        <v>204542781.21000001</v>
      </c>
    </row>
    <row r="60" spans="2:3" x14ac:dyDescent="0.2">
      <c r="B60" s="6" t="s">
        <v>742</v>
      </c>
      <c r="C60" s="7">
        <v>-435240878.88999999</v>
      </c>
    </row>
    <row r="61" spans="2:3" x14ac:dyDescent="0.2">
      <c r="B61" s="6"/>
      <c r="C61" s="7"/>
    </row>
    <row r="62" spans="2:3" x14ac:dyDescent="0.2">
      <c r="B62" s="6" t="s">
        <v>743</v>
      </c>
      <c r="C62" s="7">
        <v>26284624.309999999</v>
      </c>
    </row>
    <row r="63" spans="2:3" x14ac:dyDescent="0.2">
      <c r="B63" s="6" t="s">
        <v>744</v>
      </c>
      <c r="C63" s="7">
        <v>-28385700.460000001</v>
      </c>
    </row>
    <row r="64" spans="2:3" x14ac:dyDescent="0.2">
      <c r="B64" s="6"/>
      <c r="C64" s="7"/>
    </row>
    <row r="65" spans="2:3" x14ac:dyDescent="0.2">
      <c r="B65" s="6" t="s">
        <v>745</v>
      </c>
      <c r="C65" s="7">
        <v>230827405.52000001</v>
      </c>
    </row>
    <row r="66" spans="2:3" x14ac:dyDescent="0.2">
      <c r="B66" s="6" t="s">
        <v>746</v>
      </c>
      <c r="C66" s="7">
        <v>-463626579.34999996</v>
      </c>
    </row>
    <row r="67" spans="2:3" x14ac:dyDescent="0.2">
      <c r="B67" s="6"/>
      <c r="C67" s="7">
        <v>-232799173.82999995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Disbursement Islamic</vt:lpstr>
      <vt:lpstr>Repayment Islamic</vt:lpstr>
      <vt:lpstr>Disbursement Conventional</vt:lpstr>
      <vt:lpstr>Repayment Conventional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Eidil Eidham Razali</dc:creator>
  <cp:lastModifiedBy>Muhammad Syahid Bin Abd Halid</cp:lastModifiedBy>
  <dcterms:created xsi:type="dcterms:W3CDTF">2025-07-04T03:02:23Z</dcterms:created>
  <dcterms:modified xsi:type="dcterms:W3CDTF">2025-07-07T02:13:54Z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2025-07-04T03:02:23Z</vt:lpwstr>
  </property>
  <property fmtid="{D5CDD505-2E9C-101B-9397-08002B2CF9AE}" pid="4" name="MSIP_Label_de3e0bd1-8a42-4fca-bd15-c152a08a9459_Method">
    <vt:lpwstr>Standard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6efbe3bc-c3c1-4e48-adeb-4277b6525ed3</vt:lpwstr>
  </property>
  <property fmtid="{D5CDD505-2E9C-101B-9397-08002B2CF9AE}" pid="8" name="MSIP_Label_de3e0bd1-8a42-4fca-bd15-c152a08a9459_ContentBits">
    <vt:lpwstr>0</vt:lpwstr>
  </property>
</Properties>
</file>