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dil\Documents\Disbursement &amp; Repayment (MIS)\Disbursement Repayment 2025\7. July 2025\"/>
    </mc:Choice>
  </mc:AlternateContent>
  <xr:revisionPtr revIDLastSave="0" documentId="13_ncr:1_{3EA96B90-014D-4D09-B7C2-BBDFC7043B44}" xr6:coauthVersionLast="47" xr6:coauthVersionMax="47" xr10:uidLastSave="{00000000-0000-0000-0000-000000000000}"/>
  <bookViews>
    <workbookView xWindow="-108" yWindow="-108" windowWidth="23256" windowHeight="12456" firstSheet="1" activeTab="4" xr2:uid="{CEF18770-138A-487C-AA6B-62954E223B0C}"/>
  </bookViews>
  <sheets>
    <sheet name="Disbursement Islamic" sheetId="7" r:id="rId1"/>
    <sheet name="Repayment Islamic" sheetId="2" r:id="rId2"/>
    <sheet name="Disbursement Conventional" sheetId="5" r:id="rId3"/>
    <sheet name="Repayment Conventional" sheetId="4" r:id="rId4"/>
    <sheet name="Sheet2" sheetId="3" r:id="rId5"/>
  </sheets>
  <definedNames>
    <definedName name="_xlnm._FilterDatabase" localSheetId="0" hidden="1">'Disbursement Islamic'!$A$2:$Q$1050</definedName>
    <definedName name="_xlnm._FilterDatabase" localSheetId="1" hidden="1">'Repayment Islamic'!$A$2:$Q$1637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8" i="3" l="1"/>
  <c r="C5" i="3"/>
  <c r="C11" i="3" s="1"/>
  <c r="C10" i="3"/>
  <c r="C12" i="3" s="1"/>
</calcChain>
</file>

<file path=xl/sharedStrings.xml><?xml version="1.0" encoding="utf-8"?>
<sst xmlns="http://schemas.openxmlformats.org/spreadsheetml/2006/main" count="7909" uniqueCount="847">
  <si>
    <t xml:space="preserve"> Customer</t>
  </si>
  <si>
    <t xml:space="preserve"> Company Code</t>
  </si>
  <si>
    <t>EXIB</t>
  </si>
  <si>
    <t xml:space="preserve"> Name</t>
  </si>
  <si>
    <t>Whitex Garments Sdn Bhd</t>
  </si>
  <si>
    <t xml:space="preserve"> City</t>
  </si>
  <si>
    <t>SFi - 1</t>
  </si>
  <si>
    <t>St</t>
  </si>
  <si>
    <t>Assignment</t>
  </si>
  <si>
    <t>DocumentNo</t>
  </si>
  <si>
    <t>Doc. Date</t>
  </si>
  <si>
    <t>S</t>
  </si>
  <si>
    <t>Pstng Date</t>
  </si>
  <si>
    <t>DD</t>
  </si>
  <si>
    <t xml:space="preserve">   Amt in loc.cur.</t>
  </si>
  <si>
    <t>LCurr</t>
  </si>
  <si>
    <t>Clrng doc.</t>
  </si>
  <si>
    <t xml:space="preserve">      Amount in DC</t>
  </si>
  <si>
    <t>Curr.</t>
  </si>
  <si>
    <t>Text</t>
  </si>
  <si>
    <t xml:space="preserve"> Eff.ex.rate</t>
  </si>
  <si>
    <t>Disburseme</t>
  </si>
  <si>
    <t>16.07.2025</t>
  </si>
  <si>
    <t>MYR</t>
  </si>
  <si>
    <t>USD</t>
  </si>
  <si>
    <t>WHITEX 0699 - Disbursement Jul'25</t>
  </si>
  <si>
    <t>21.07.2025</t>
  </si>
  <si>
    <t>WHITEX 0700 - Disbursement Jul'25</t>
  </si>
  <si>
    <t>23.07.2025</t>
  </si>
  <si>
    <t>WHITEX 0701 - Disbursement Jul'25</t>
  </si>
  <si>
    <t>31.07.2025</t>
  </si>
  <si>
    <t>WHITEX 0702 - Disbursement Jul'25</t>
  </si>
  <si>
    <t>*</t>
  </si>
  <si>
    <t>**</t>
  </si>
  <si>
    <t>Account 500605</t>
  </si>
  <si>
    <t>Perusahaan Otomobil Nasional</t>
  </si>
  <si>
    <t>22.07.2025</t>
  </si>
  <si>
    <t>Proton Vf (BURNMARK 0124) - Disbursement Jul'25</t>
  </si>
  <si>
    <t>Account 500694</t>
  </si>
  <si>
    <t>Mewaholeo Industries Sdn Bhd</t>
  </si>
  <si>
    <t>03.07.2025</t>
  </si>
  <si>
    <t>MEWAHO 0935 - Disbursement Jul'25</t>
  </si>
  <si>
    <t>08.07.2025</t>
  </si>
  <si>
    <t>MEWAHO 0936 - Disbursement Jul'25</t>
  </si>
  <si>
    <t>14.07.2025</t>
  </si>
  <si>
    <t>MEWAHO 0937 - Disbursement Jul'25</t>
  </si>
  <si>
    <t>MEWAHO 0938 - Disbursement Jul'25</t>
  </si>
  <si>
    <t>MEWAHO 0939 - Disbursement Jul'25</t>
  </si>
  <si>
    <t>29.07.2025</t>
  </si>
  <si>
    <t>MEWAHO 0940 - Disbursement Jul'25</t>
  </si>
  <si>
    <t>MEWAHO 0941 - Disbursement Jul'25</t>
  </si>
  <si>
    <t>Account 500783</t>
  </si>
  <si>
    <t>Felda Global Ventures Capital</t>
  </si>
  <si>
    <t>SF-i</t>
  </si>
  <si>
    <t>FGV 0310 - Disbursement Jul'25</t>
  </si>
  <si>
    <t>04.07.2025</t>
  </si>
  <si>
    <t>FGV 0311 - Disbursement Jul'25</t>
  </si>
  <si>
    <t>FGV 0312 - Disbursement Jul'25</t>
  </si>
  <si>
    <t>09.07.2025</t>
  </si>
  <si>
    <t>FGV 0313 - Disbursement Jul'25</t>
  </si>
  <si>
    <t>FGV 0314 - Disbursement Jul'25</t>
  </si>
  <si>
    <t>15.07.2025</t>
  </si>
  <si>
    <t>FGV 0315 - Disbursement Jul'25</t>
  </si>
  <si>
    <t>FGV 0316 - Disbursement Jul'25</t>
  </si>
  <si>
    <t>18.07.2025</t>
  </si>
  <si>
    <t>FGV 0317 - Disbursement Jul'25</t>
  </si>
  <si>
    <t>FGV 0318 - Disbursement Jul'25</t>
  </si>
  <si>
    <t>FGV 0319 - Disbursement Jul'25</t>
  </si>
  <si>
    <t>FGV 0320 - Disbursement Jul'25</t>
  </si>
  <si>
    <t>24.07.2025</t>
  </si>
  <si>
    <t>FGV 0321 - Disbursement Jul'25</t>
  </si>
  <si>
    <t>Account 500784</t>
  </si>
  <si>
    <t>Mewah-Oils Sdn Bhd</t>
  </si>
  <si>
    <t>MEWOIL 0796 - Disbursement Jul'25</t>
  </si>
  <si>
    <t>MEWOIL 0797 - Disbursement Jul'25</t>
  </si>
  <si>
    <t>MEWOIL 0798 - Disbursement Jul'25</t>
  </si>
  <si>
    <t>17.07.2025</t>
  </si>
  <si>
    <t>MEWOIL 0799 - Disbursement Jul'25</t>
  </si>
  <si>
    <t>MEWOIL 0800 - Disbursement Jul'25</t>
  </si>
  <si>
    <t>MEWOIL 0801 - Disbursement Jul'25</t>
  </si>
  <si>
    <t>Account 500790</t>
  </si>
  <si>
    <t>Zaid Ibrahim &amp; Co.</t>
  </si>
  <si>
    <t>ZICO 0267 - Disbursement Jul'25 (Rollover)</t>
  </si>
  <si>
    <t>02.07.2025</t>
  </si>
  <si>
    <t>ZICO 0266 - Disbursement Jul'25 (Rollover)</t>
  </si>
  <si>
    <t>ZICO 0268 - Disbursement Jul'25 (Rollover)</t>
  </si>
  <si>
    <t>30.07.2025</t>
  </si>
  <si>
    <t>ZICO 0269 - Disbursement Jul'25 (Rollover)</t>
  </si>
  <si>
    <t>Account 500995</t>
  </si>
  <si>
    <t>Boustead Petroleum Marketing</t>
  </si>
  <si>
    <t>RCi</t>
  </si>
  <si>
    <t>07.07.2025</t>
  </si>
  <si>
    <t>BPMSB 0002 - Disbursement Jul'25</t>
  </si>
  <si>
    <t>Account 501086</t>
  </si>
  <si>
    <t>PTS Goldkist Industries Sdn Bhd</t>
  </si>
  <si>
    <t>SF-i 1</t>
  </si>
  <si>
    <t>28.07.2025</t>
  </si>
  <si>
    <t>PTSG 0074 - Disbursement Jul'25</t>
  </si>
  <si>
    <t>PTSG 0075 - Disbursement Jul'25</t>
  </si>
  <si>
    <t>PTSG 0076 - Disbursement Jul'25</t>
  </si>
  <si>
    <t>PTSG 0077 - Disbursement Jul'25</t>
  </si>
  <si>
    <t>Account 501110</t>
  </si>
  <si>
    <t>Agro 19 Berhad</t>
  </si>
  <si>
    <t>AGRO 0191 - Disbursement Jul'25</t>
  </si>
  <si>
    <t>AGRO 0192 - Disbursement Jul'25</t>
  </si>
  <si>
    <t>Account 501111</t>
  </si>
  <si>
    <t>Well-Built Alloy Industries Sdn Bhd</t>
  </si>
  <si>
    <t>11.07.2025</t>
  </si>
  <si>
    <t>WB 0005 - Disbursement Jul'25</t>
  </si>
  <si>
    <t>Account 501123</t>
  </si>
  <si>
    <t>Siti Khadijah Apparel Sdn Bhd</t>
  </si>
  <si>
    <t>01.07.2025</t>
  </si>
  <si>
    <t>SKA 0014 - Disbursement Jul'25</t>
  </si>
  <si>
    <t>SKA 0015 - Disbursement Jul'25</t>
  </si>
  <si>
    <t>SKA 0016 - Disbursement Jul'25</t>
  </si>
  <si>
    <t>SKA 0017 - Disbursement Jul'25</t>
  </si>
  <si>
    <t>SKA 0018 - Disbursement Jul'25</t>
  </si>
  <si>
    <t>Account 501124</t>
  </si>
  <si>
    <t>Aescomed Healthcare Sdn Bhd</t>
  </si>
  <si>
    <t>AHSB 0014 - Disbursement Jul'25</t>
  </si>
  <si>
    <t>25.07.2025</t>
  </si>
  <si>
    <t>AHSB 0015 - Disbursement Jul'25</t>
  </si>
  <si>
    <t>AHSB 0016 - Disbursement Jul'25</t>
  </si>
  <si>
    <t>Account 501125</t>
  </si>
  <si>
    <t>Hernan Corporation Sdn Bhd</t>
  </si>
  <si>
    <t>MO_SFi</t>
  </si>
  <si>
    <t>HCSB 0046 - Disbursement Jul'25</t>
  </si>
  <si>
    <t>HCSB 0047 - Disbursement Jul'25</t>
  </si>
  <si>
    <t>Account 501128</t>
  </si>
  <si>
    <t>AMC Cincaria Sdn Bhd</t>
  </si>
  <si>
    <t>AMCC 0074 - Disbursement Jul'25</t>
  </si>
  <si>
    <t>AMCC 0075 - Disbursement Jul'25</t>
  </si>
  <si>
    <t>Account 501129</t>
  </si>
  <si>
    <t>Bhavani Foods (M) Sdn Bhd</t>
  </si>
  <si>
    <t>BFSB 0051 - Disbursement Jul'25</t>
  </si>
  <si>
    <t>BFSB 0052 - Disbursement Jul'25</t>
  </si>
  <si>
    <t>Account 501131</t>
  </si>
  <si>
    <t>Ingress Industrial (Malaysia)</t>
  </si>
  <si>
    <t>IIM 0034 - Disbursement Jul'25</t>
  </si>
  <si>
    <t>IIM 0035 - Disbursement Jul'25</t>
  </si>
  <si>
    <t>IIM 0036 - Disbursement Jul'25</t>
  </si>
  <si>
    <t>IIM 0037 - Disbursement Jul'25</t>
  </si>
  <si>
    <t>Account 501133</t>
  </si>
  <si>
    <t>Bertambest Sdn. Bhd.</t>
  </si>
  <si>
    <t>BB 0050 - Disbursement Jul'25</t>
  </si>
  <si>
    <t>BB 0051 - Disbursement Jul'25</t>
  </si>
  <si>
    <t>BB 0052 - Disbursement Jul'25</t>
  </si>
  <si>
    <t>BB 0053 - Disbursement Jul'25</t>
  </si>
  <si>
    <t>BB 0054 - Disbursement Jul'25</t>
  </si>
  <si>
    <t>BB 0055 - Disbursement Jul'25</t>
  </si>
  <si>
    <t>Account 501137</t>
  </si>
  <si>
    <t>Impact Metal Resources</t>
  </si>
  <si>
    <t>10.07.2025</t>
  </si>
  <si>
    <t>IMR 0027 - Disbursement Jul'25</t>
  </si>
  <si>
    <t>IMR 0028 - Disbursement Jul'25</t>
  </si>
  <si>
    <t>Account 501140</t>
  </si>
  <si>
    <t>Choon Eng (Sarawak) Sdn Bhd</t>
  </si>
  <si>
    <t>CES 0026 - Disbursement Jul'25</t>
  </si>
  <si>
    <t>CES 0027 - Disbursement Jul'25</t>
  </si>
  <si>
    <t>CES 0028 - Disbursement Jul'25</t>
  </si>
  <si>
    <t>CES 0029 - Disbursement Jul'25</t>
  </si>
  <si>
    <t>CES 0030 - Disbursement Jul'25</t>
  </si>
  <si>
    <t>CES 0031 - Disbursement Jul'25</t>
  </si>
  <si>
    <t>CES 0032 - Disbursement Jul'25</t>
  </si>
  <si>
    <t>CES 0033 - Disbursement Jul'25</t>
  </si>
  <si>
    <t>CES 0034 - Disbursement Jul'25</t>
  </si>
  <si>
    <t>CES 0035 - Disbursement Jul'25</t>
  </si>
  <si>
    <t>CES 0036 - Disbursement Jul'25</t>
  </si>
  <si>
    <t>Account 501142</t>
  </si>
  <si>
    <t>Klitz Vibrant Imported Kitchens</t>
  </si>
  <si>
    <t>SFi</t>
  </si>
  <si>
    <t>KVIK 0011 - Disbursement Jul'25</t>
  </si>
  <si>
    <t>Account 501145</t>
  </si>
  <si>
    <t>Gemilang Coachwork Sdn. Bhd.</t>
  </si>
  <si>
    <t>GC 0096 - Disbursement Jul'25</t>
  </si>
  <si>
    <t>GC 0097 - Disbursement Jul'25</t>
  </si>
  <si>
    <t>GC 0098 - Disbursement Jul'25</t>
  </si>
  <si>
    <t>GC 0099 - Disbursement Jul'25</t>
  </si>
  <si>
    <t>GC 0100 - Disbursement Jul'25</t>
  </si>
  <si>
    <t>GC 0102 - Disbursement Jul'25</t>
  </si>
  <si>
    <t>GC 0103 - Disbursement Jul'25</t>
  </si>
  <si>
    <t>GC 0104 - Disbursement Jul'25</t>
  </si>
  <si>
    <t>GC 0105 - Disbursement Jul'25</t>
  </si>
  <si>
    <t>GC 0106 - Disbursement Jul'25</t>
  </si>
  <si>
    <t>GC 0107 - Disbursement Jul'25</t>
  </si>
  <si>
    <t>Account 501147</t>
  </si>
  <si>
    <t>Southeast Asia Fruits Industry</t>
  </si>
  <si>
    <t>SAFI 0007 - Disbursement Jul'25</t>
  </si>
  <si>
    <t>SAFI 0008 - Disbursement Jul'25</t>
  </si>
  <si>
    <t>SAFI 0009 - Disbursement Jul'25</t>
  </si>
  <si>
    <t>Account 501148</t>
  </si>
  <si>
    <t>Glide Technology Sdn Bhd</t>
  </si>
  <si>
    <t>GT 0014 - Disbursement Jul'25</t>
  </si>
  <si>
    <t>Account 501149</t>
  </si>
  <si>
    <t>Whitex Garments Sdn. Bhd.</t>
  </si>
  <si>
    <t>SFi - 2</t>
  </si>
  <si>
    <t>WGSB2 0060 - Disbursement Jul'25</t>
  </si>
  <si>
    <t>WGSB2 0061 - Disbursement Jul'25</t>
  </si>
  <si>
    <t>WGSB2 0062 - Disbursement Jul'25</t>
  </si>
  <si>
    <t>WGSB2 0063 - Disbursement Jul'25</t>
  </si>
  <si>
    <t>Account 501157</t>
  </si>
  <si>
    <t>Ann Joo Integrated Steel</t>
  </si>
  <si>
    <t>MO_SFI -i</t>
  </si>
  <si>
    <t>AJ 0014 - Disbursement Jul'25</t>
  </si>
  <si>
    <t>AJ 0015 - Disbursement Jul'25</t>
  </si>
  <si>
    <t>Account 501161</t>
  </si>
  <si>
    <t>RR Industries Sdn Bhd</t>
  </si>
  <si>
    <t>RR 0045 - Disbursement Jul'25</t>
  </si>
  <si>
    <t>RR 0046 - Disbursement Jul'25</t>
  </si>
  <si>
    <t>RR 0047 - Disbursement Jul'25</t>
  </si>
  <si>
    <t>Account 501166</t>
  </si>
  <si>
    <t>SFi - 3</t>
  </si>
  <si>
    <t>WGSB3 0011 - Disbursement Jul'25</t>
  </si>
  <si>
    <t>WGSB3 0012 - Disbursement Jul'25</t>
  </si>
  <si>
    <t>Account 501167</t>
  </si>
  <si>
    <t>Purebleach Sdn Bhd</t>
  </si>
  <si>
    <t>PURE 0012 - Disbursement Jul'25</t>
  </si>
  <si>
    <t>PURE 0013 - Disbursement Jul'25</t>
  </si>
  <si>
    <t>Account 501169</t>
  </si>
  <si>
    <t>Global Tower Corporation Pty Ltd</t>
  </si>
  <si>
    <t>RC-i</t>
  </si>
  <si>
    <t>Global Tower RCi - 8th Disbursement (Rollover)</t>
  </si>
  <si>
    <t>Global Tower RCi - 9th Disbursement (Rollover)</t>
  </si>
  <si>
    <t>Account 501171</t>
  </si>
  <si>
    <t>AGRO2 0326 - Disbursement Jul'25</t>
  </si>
  <si>
    <t>AGRO2 0327 - Disbursement Jul'25</t>
  </si>
  <si>
    <t>AGRO2 0328 - Disbursement Jul'25</t>
  </si>
  <si>
    <t>AGRO2 0332 - Disbursement Jul'25</t>
  </si>
  <si>
    <t>AGRO2 0333 - Disbursement Jul'25</t>
  </si>
  <si>
    <t>AGRO2 0329 - Disbursement Jul'25</t>
  </si>
  <si>
    <t>AGRO2 0330 - Disbursement Jul'25</t>
  </si>
  <si>
    <t>AGRO2 0331 - Disbursement Jul'25</t>
  </si>
  <si>
    <t>AGRO2 0334 - Disbursement Jul'25</t>
  </si>
  <si>
    <t>AGRO2 0335 - Disbursement Jul'25</t>
  </si>
  <si>
    <t>AGRO2 0336 - Disbursement Jul'25</t>
  </si>
  <si>
    <t>AGRO2 0337 - Disbursement Jul'25</t>
  </si>
  <si>
    <t>AGRO2 0338 - Disbursement Jul'25</t>
  </si>
  <si>
    <t>AGRO2 0339 - Disbursement Jul'25</t>
  </si>
  <si>
    <t>AGRO2 0340 - Disbursement Jul'25</t>
  </si>
  <si>
    <t>AGRO2 0341 - Disbursement Jul'25</t>
  </si>
  <si>
    <t>AGRO2 0342 - Disbursement Jul'25</t>
  </si>
  <si>
    <t>AGRO2 0343 - Disbursement Jul'25</t>
  </si>
  <si>
    <t>AGRO2 0344 - Disbursement Jul'25</t>
  </si>
  <si>
    <t>AGRO2 0345 - Disbursement Jul'25</t>
  </si>
  <si>
    <t>AGRO2 0246 - Disbursement Jul'25</t>
  </si>
  <si>
    <t>AGRO2 0347 - Disbursement Jul'25</t>
  </si>
  <si>
    <t>AGRO2 0348 - Disbursement Jul'25</t>
  </si>
  <si>
    <t>AGRO2 0349 - Disbursement Jul'25</t>
  </si>
  <si>
    <t>AGRO2 0350 - Disbursement Jul'25</t>
  </si>
  <si>
    <t>AGRO2 0351 - Disbursement Jul'25</t>
  </si>
  <si>
    <t>AGRO2 0352 - Disbursement Jul'25</t>
  </si>
  <si>
    <t>AGRO2 0353 - Disbursement Jul'25</t>
  </si>
  <si>
    <t>AGRO2 0354 - Disbursement Jul'25</t>
  </si>
  <si>
    <t>AGRO2 0355 - Disbursement Jul'25</t>
  </si>
  <si>
    <t>AGRO2 0356 - Disbursement Jul'25</t>
  </si>
  <si>
    <t>AGRO2 0357 - Disbursement Jul'25</t>
  </si>
  <si>
    <t>AGRO2 0358 - Disbursement Jul'25</t>
  </si>
  <si>
    <t>AGRO2 0359 - Disbursement Jul'25</t>
  </si>
  <si>
    <t>AGRO2 0360 - Disbursement Jul'25</t>
  </si>
  <si>
    <t>AGRO2 0361 - Disbursement Jul'25</t>
  </si>
  <si>
    <t>AGRO2 0362 - Disbursement Jul'25</t>
  </si>
  <si>
    <t>AGRO2 0363 - Disbursement Jul'25</t>
  </si>
  <si>
    <t>AGRO2 0364 - Disbursement Jul'25</t>
  </si>
  <si>
    <t>AGRO2 0365 - Disbursement Jul'25</t>
  </si>
  <si>
    <t>AGRO2 0366 - Disbursement Jul'25</t>
  </si>
  <si>
    <t>AGRO2 0367 - Disbursement Jul'25</t>
  </si>
  <si>
    <t>AGRO2 0368 - Disbursement Jul'25</t>
  </si>
  <si>
    <t>Account 501172</t>
  </si>
  <si>
    <t>MKRS Bumi (M) Sdn Bhd</t>
  </si>
  <si>
    <t>MKRS Bumi - 5th Disbursement</t>
  </si>
  <si>
    <t>Account 501174</t>
  </si>
  <si>
    <t>Pipesway Furniture Sdn Bhd</t>
  </si>
  <si>
    <t>PWF 0014 - Disbursement Jul'25</t>
  </si>
  <si>
    <t>PWF 0015 - Disbursement Jul'25</t>
  </si>
  <si>
    <t>Account 501175</t>
  </si>
  <si>
    <t>Fathopes Energy Sdn Bhd</t>
  </si>
  <si>
    <t>FE 0013 - Disbursement Jul'25</t>
  </si>
  <si>
    <t>FE 0014 - Disbursement Jul'25</t>
  </si>
  <si>
    <t>FE 0015 - Disbursement Jul'25</t>
  </si>
  <si>
    <t>FE 0016 - Disbursement Jul'25</t>
  </si>
  <si>
    <t>FE 0017 - Disbursement Jul'25</t>
  </si>
  <si>
    <t>FE 0018 - Disbursement Jul'25</t>
  </si>
  <si>
    <t>FE 0019 - Disbursement Jul'25</t>
  </si>
  <si>
    <t>FE 0020 - Disbursement Jul'25</t>
  </si>
  <si>
    <t>FE 0021 - Disbursement Jul'25</t>
  </si>
  <si>
    <t>FE 0022 - Disbursement Jul'25</t>
  </si>
  <si>
    <t>FE 0023 - Disbursement Jul'25</t>
  </si>
  <si>
    <t>FE 0024 - Disbursement Jul'25</t>
  </si>
  <si>
    <t>FE 0025 - Disbursement Jul'25</t>
  </si>
  <si>
    <t>FE 0026 - Disbursement Jul'25</t>
  </si>
  <si>
    <t>FE 0027 - Disbursement Jul'25</t>
  </si>
  <si>
    <t>Account 501181</t>
  </si>
  <si>
    <t>Sage Promaster Sdn Bhd</t>
  </si>
  <si>
    <t>Sage Promaster RCi - 2nd Disbursement</t>
  </si>
  <si>
    <t>Account 501184</t>
  </si>
  <si>
    <t>TF-i</t>
  </si>
  <si>
    <t>Sage Promaster TFi - 1st Disbursement</t>
  </si>
  <si>
    <t>Sage Promaster TFi - 1st Disbursement (Lega Perkas</t>
  </si>
  <si>
    <t>Sage Promaster - 3rd Disbursement (Global Envdk)</t>
  </si>
  <si>
    <t>Sage Promaster - 4th Disbursement</t>
  </si>
  <si>
    <t>Account 501185</t>
  </si>
  <si>
    <t xml:space="preserve"> OPFi - 1</t>
  </si>
  <si>
    <t>Global Tower OPFi - 8th Disbursement</t>
  </si>
  <si>
    <t>Account 501190</t>
  </si>
  <si>
    <t>HY-Fresh Industries Sdn Bhd</t>
  </si>
  <si>
    <t>HYFI 0110 - Disbursement Jul'25</t>
  </si>
  <si>
    <t>HYFI 0111 - Disbursement Jul'25</t>
  </si>
  <si>
    <t>HYFI 0112 - Disbursement Jul'25</t>
  </si>
  <si>
    <t>HYFI 0113 - Disbursement Jul'25</t>
  </si>
  <si>
    <t>HYFI 0114 - Disbursement Jul'25</t>
  </si>
  <si>
    <t>HYFI 0115 - Disbursement Jul'25</t>
  </si>
  <si>
    <t>HYFI 0116 - Disbursement Jul'25</t>
  </si>
  <si>
    <t>HYFI 0117 - Disbursement Jul'25</t>
  </si>
  <si>
    <t>HYFI 0118 - Disbursement Jul'25</t>
  </si>
  <si>
    <t>HYFI 0119 - Disbursement Jul'25</t>
  </si>
  <si>
    <t>HYFI 0120 - Disbursement Jul'25</t>
  </si>
  <si>
    <t>HYFI 0121 - Disbursement Jul'25</t>
  </si>
  <si>
    <t>HYFI 0122 - Disbursement Jul'25</t>
  </si>
  <si>
    <t>HYFI 0123 - Disbursement Jul'25</t>
  </si>
  <si>
    <t>HYFI 0124 - Disbursement Jul'25</t>
  </si>
  <si>
    <t>HYFI 0125 - Disbursement Jul'25</t>
  </si>
  <si>
    <t>HYFI 0126 - Disbursement Jul'25</t>
  </si>
  <si>
    <t>HYFI 0127 - Disbursement Jul'25</t>
  </si>
  <si>
    <t>HYFI 0128 - Disbursement Jul'25</t>
  </si>
  <si>
    <t>HYFI 0129 - Disbursement Jul'25</t>
  </si>
  <si>
    <t>HYFI 0130 - Disbursement Jul'25</t>
  </si>
  <si>
    <t>HYFI 0131 - Disbursement Jul'25</t>
  </si>
  <si>
    <t>Account 501194</t>
  </si>
  <si>
    <t>SF-i 2</t>
  </si>
  <si>
    <t>IMR2 0024 - Disbursement Jul'25</t>
  </si>
  <si>
    <t>IMR2 0025 - Disbursement Jul'25</t>
  </si>
  <si>
    <t>IMR2 0026 - Disbursement Jul'25</t>
  </si>
  <si>
    <t>IMR2 0027 - Disbursement Jul'25</t>
  </si>
  <si>
    <t>IMR2 0028 - Disbursement Jul'25</t>
  </si>
  <si>
    <t>IMR2 0029 - Disbursement Jul'25</t>
  </si>
  <si>
    <t>IMR2 0030 - Disbursement Jul'25</t>
  </si>
  <si>
    <t>IMR2 0031 - Disbursement Jul'25</t>
  </si>
  <si>
    <t>IMR2 0032 - Disbursement Jul'25</t>
  </si>
  <si>
    <t>IMR2 0033 - Disbursement Jul'25</t>
  </si>
  <si>
    <t>IMR2 0034 - Disbursement Jul'25</t>
  </si>
  <si>
    <t>IMR2 0035 - Disbursement Jul'25</t>
  </si>
  <si>
    <t>IMR2 0036 - Disbursement Jul'25</t>
  </si>
  <si>
    <t>Account 501195</t>
  </si>
  <si>
    <t>Saragreen Sdn Bhd</t>
  </si>
  <si>
    <t>SG 0015 - Disbursement Jul'25</t>
  </si>
  <si>
    <t>SG 0016 - Disbursement Jul'25</t>
  </si>
  <si>
    <t>SG 0018 - Disbursement Jul'25</t>
  </si>
  <si>
    <t>SG 0017 - Disbursement Jul'25</t>
  </si>
  <si>
    <t>SG 0019 - Disbursement Jul'25</t>
  </si>
  <si>
    <t>SG 0020 - Disbursement Jul'25</t>
  </si>
  <si>
    <t>SG 0021 - Disbursement Jul'25</t>
  </si>
  <si>
    <t>SG 0022 - Disbursement Jul'25</t>
  </si>
  <si>
    <t>Account 501196</t>
  </si>
  <si>
    <t>FE2 0028 - Disbursement Jul'25</t>
  </si>
  <si>
    <t>Account 501208</t>
  </si>
  <si>
    <t>Amcorp Properties Berhad</t>
  </si>
  <si>
    <t>OIF-i</t>
  </si>
  <si>
    <t>GBP</t>
  </si>
  <si>
    <t>Amcorp Properties OPF-i - 5th Disbursement</t>
  </si>
  <si>
    <t>Amcorp Properties OPF-i - 6th Disbursement</t>
  </si>
  <si>
    <t>Account 501209</t>
  </si>
  <si>
    <t>Master Suppliers Sdn Bhd</t>
  </si>
  <si>
    <t>MS 0008 - Disbursement Jul'25</t>
  </si>
  <si>
    <t>Account 501211</t>
  </si>
  <si>
    <t>Pusan Furniture Industries (M)</t>
  </si>
  <si>
    <t>PUSAN 0016 - Disbursement Jul'25</t>
  </si>
  <si>
    <t>PUSAN 0017 - Disbursement Jul'25</t>
  </si>
  <si>
    <t>PUSAN 0018 - Disbursement Jul'25</t>
  </si>
  <si>
    <t>PUSAN 0019 - Disbursement Jul'25</t>
  </si>
  <si>
    <t>Account 501218</t>
  </si>
  <si>
    <t>Mac World Industries Sdn Bhd</t>
  </si>
  <si>
    <t>MW 0020 - Disbursement Jul'25</t>
  </si>
  <si>
    <t>MW 0021 - Disbursement Jul'25</t>
  </si>
  <si>
    <t>MW 0022 - Disbursement Jul'25</t>
  </si>
  <si>
    <t>MW 0023 - Disbursement Jul'25</t>
  </si>
  <si>
    <t>MW 0024 - Disbursement Jul'25</t>
  </si>
  <si>
    <t>MW 0025 - Disbursement Jul'25</t>
  </si>
  <si>
    <t>MW 0026 - Disbursement Jul'25</t>
  </si>
  <si>
    <t>MW 0027 - Disbursement Jul'25</t>
  </si>
  <si>
    <t>MW 0028 - Disbursement Jul'25</t>
  </si>
  <si>
    <t>MW 0029 - Disbursement Jul'25</t>
  </si>
  <si>
    <t>MW 0030 - Disbursement Jul'25</t>
  </si>
  <si>
    <t>Account 501220</t>
  </si>
  <si>
    <t>PTSG2 0021 - Disbursement Jul'25</t>
  </si>
  <si>
    <t>PTSG2 0022 - Disbursement Jul'25</t>
  </si>
  <si>
    <t>PTSG2 0023 - Disbursement Jul'25</t>
  </si>
  <si>
    <t>PTSG2 0024 - Disbursement Jul'25</t>
  </si>
  <si>
    <t>PTSG2 0025 - Disbursement Jul'25</t>
  </si>
  <si>
    <t>PTSG2 0026 - Disbursement Jul'25</t>
  </si>
  <si>
    <t>PTSG2 0027 - Disbursement Jul'25</t>
  </si>
  <si>
    <t>PTSG2 0028 - Disbursement Jul'25</t>
  </si>
  <si>
    <t>Account 501224</t>
  </si>
  <si>
    <t>Sunnite Timur Sdn. Bhd.</t>
  </si>
  <si>
    <t>ST 0001 - Disbursement Jul'25</t>
  </si>
  <si>
    <t>Account 501225</t>
  </si>
  <si>
    <t>OM Materials (Sarawak) Sdn Bhd</t>
  </si>
  <si>
    <t>LC/TR-I</t>
  </si>
  <si>
    <t>OMS 0013 - Disbursement Jul'25</t>
  </si>
  <si>
    <t>OMS 0014 - Disbursement Jul'25</t>
  </si>
  <si>
    <t>OMS 0015 - Disbursement Jul'25</t>
  </si>
  <si>
    <t>OMS 0016 - Disbursement Jul'25</t>
  </si>
  <si>
    <t>OMS 0017 - Disbursement Jul'25</t>
  </si>
  <si>
    <t>OMS 0018 - Disbursement Jul'25</t>
  </si>
  <si>
    <t>Account 501241</t>
  </si>
  <si>
    <t>N.K Rubber (M) Sdn. Bhd.</t>
  </si>
  <si>
    <t>NKR 0002 - Disbursement Jul'25</t>
  </si>
  <si>
    <t>NKR 0003 - Disbursement Jul'25</t>
  </si>
  <si>
    <t>NKR 0004 - Disbursement Jul'25</t>
  </si>
  <si>
    <t>NKR 0005 - Disbursement Jul'25</t>
  </si>
  <si>
    <t>NKR 0006 - Disbursement Jul'25</t>
  </si>
  <si>
    <t>NKR 0007 - Disbursement Jul'25</t>
  </si>
  <si>
    <t>NKR 0008 - Disbursement Jul'25</t>
  </si>
  <si>
    <t>Account 501255</t>
  </si>
  <si>
    <t>Tiong Nam Logistics Solutions</t>
  </si>
  <si>
    <t>TF-i 3</t>
  </si>
  <si>
    <t>Tiong Nam 3 - 2nd Disbursement (Astinas)</t>
  </si>
  <si>
    <t>Account 501258</t>
  </si>
  <si>
    <t>Whitex TFi - 1st Disbursement</t>
  </si>
  <si>
    <t>Whitex TFi - 2nd Disbursement</t>
  </si>
  <si>
    <t>Whitex TFi - 3rd Disbursement</t>
  </si>
  <si>
    <t>Whitex TFi - 4th Disbursement</t>
  </si>
  <si>
    <t>Account 501260</t>
  </si>
  <si>
    <t>SKS Claremont Pty Ltd</t>
  </si>
  <si>
    <t>AUD</t>
  </si>
  <si>
    <t>SKS Claremont - 1st Disbursement</t>
  </si>
  <si>
    <t>Account 501262</t>
  </si>
  <si>
    <t>Pertama Ferroalloys Sdn. Bhd.</t>
  </si>
  <si>
    <t>PF 0001 - Disbursement Jul'25</t>
  </si>
  <si>
    <t>Account 501263</t>
  </si>
  <si>
    <t>Yinson Global Corporation (S)</t>
  </si>
  <si>
    <t>Yinson Global - 1st Disbursement (Lumpsum)</t>
  </si>
  <si>
    <t>Account 501264</t>
  </si>
  <si>
    <t>***</t>
  </si>
  <si>
    <t>Repayment</t>
  </si>
  <si>
    <t>WHITEX 0693 - Cost payment</t>
  </si>
  <si>
    <t>WHITEX 0680 - Cost payment</t>
  </si>
  <si>
    <t>WHITEX 0694 - Cost payment</t>
  </si>
  <si>
    <t>WHITEX 0695 - Cost payment</t>
  </si>
  <si>
    <t>WHITEX 0679 - Cost payment</t>
  </si>
  <si>
    <t>Eagle Xpress Air Sdn Bhd</t>
  </si>
  <si>
    <t>19.07.2025</t>
  </si>
  <si>
    <t>Eaglexpress - Cost Payment</t>
  </si>
  <si>
    <t>Account 500676</t>
  </si>
  <si>
    <t>Proton Vf (LSF 0081) - Cost payment</t>
  </si>
  <si>
    <t>Proton Vf (DENSO 0087) - Cost payment</t>
  </si>
  <si>
    <t>Proton Vf (JFE 0097) - Cost payment</t>
  </si>
  <si>
    <t>Proton Vf (Sapuramc 0108) - Cost payment</t>
  </si>
  <si>
    <t>Proton Vf (PPG 0127) - Cost payment</t>
  </si>
  <si>
    <t>Proton Vf (Burnmark 0122) - Cost payment</t>
  </si>
  <si>
    <t>MEWAHO 0930 - Cost payment</t>
  </si>
  <si>
    <t>MEWAHO 0931 - Cost payment</t>
  </si>
  <si>
    <t>MEWAHO 0932 - Cost payment</t>
  </si>
  <si>
    <t>MEWAHO 0933 - Cost payment</t>
  </si>
  <si>
    <t>MEWAHO 0934 - Cost payment</t>
  </si>
  <si>
    <t>MEWAHO 0935 - Cost payment</t>
  </si>
  <si>
    <t>FGV 0301 - Cost payment</t>
  </si>
  <si>
    <t>FGV 0302 - Cost payment</t>
  </si>
  <si>
    <t>FGV 0303 - Cost payment</t>
  </si>
  <si>
    <t>FGV 0306 - Cost payment</t>
  </si>
  <si>
    <t>FGV 0304 - Cost payment</t>
  </si>
  <si>
    <t>FGV 0305 - Cost payment</t>
  </si>
  <si>
    <t>FGV 0308 - Cost payment</t>
  </si>
  <si>
    <t>FGV 0307 - Cost payment</t>
  </si>
  <si>
    <t>FGV 0309 - Profit payment</t>
  </si>
  <si>
    <t>FGV 0310 - Cost payment</t>
  </si>
  <si>
    <t>FGV 0311 - Cost payment</t>
  </si>
  <si>
    <t>FGV 0312 - Cost payment</t>
  </si>
  <si>
    <t>FGV 0313 - Cost payment</t>
  </si>
  <si>
    <t>MEWOIL 0784 - Cost payment</t>
  </si>
  <si>
    <t>MEWOIL 0785 - Cost payment</t>
  </si>
  <si>
    <t>MEWOIL 0795 - Cost payment</t>
  </si>
  <si>
    <t>MEWOIL 0796 - Cost payment</t>
  </si>
  <si>
    <t>NUTRAFOOD RESOURCES SDN BHD</t>
  </si>
  <si>
    <t>Nutrafood - Cost Payment</t>
  </si>
  <si>
    <t>Account 500897</t>
  </si>
  <si>
    <t>PWN Excellence Sdn Bhd</t>
  </si>
  <si>
    <t>TF-i 1</t>
  </si>
  <si>
    <t>PWN Excellence 1 - 52nd Cost Payment</t>
  </si>
  <si>
    <t>Account 500941</t>
  </si>
  <si>
    <t>PWN Excellence 3 - 21st Cost Payment</t>
  </si>
  <si>
    <t>Account 500943</t>
  </si>
  <si>
    <t>ZICO 0247 - Cost payment</t>
  </si>
  <si>
    <t>ZICO 0246 - Cost payment</t>
  </si>
  <si>
    <t>ZICO 0248 - Cost payment</t>
  </si>
  <si>
    <t>ZICO 0249 - Cost payment</t>
  </si>
  <si>
    <t>Cahya Mata Phosphate Industries</t>
  </si>
  <si>
    <t>Cahya Mata - 12th Cost Payment</t>
  </si>
  <si>
    <t>Account 501010</t>
  </si>
  <si>
    <t>Yinson International Pte Ltd</t>
  </si>
  <si>
    <t>Yinson International - Cost Payment (Final)</t>
  </si>
  <si>
    <t>Account 501017</t>
  </si>
  <si>
    <t>EVERSENDAI CORPORATION BERHAD</t>
  </si>
  <si>
    <t>Eversendai - Cost Payment</t>
  </si>
  <si>
    <t>Account 501018</t>
  </si>
  <si>
    <t>Probase Eswatini (Pty) Ltd</t>
  </si>
  <si>
    <t>Probase Eswatini - 7th Cost Payment</t>
  </si>
  <si>
    <t>Account 501026</t>
  </si>
  <si>
    <t>Joyeria Kohinoor Sdn Bhd</t>
  </si>
  <si>
    <t>SRF-TF-i</t>
  </si>
  <si>
    <t>27.07.2025</t>
  </si>
  <si>
    <t>Joyeria SRF - 52nd Cost Payment</t>
  </si>
  <si>
    <t>Account 501027</t>
  </si>
  <si>
    <t>OPFi</t>
  </si>
  <si>
    <t>Whitex Garments - 33rd Cost Payment</t>
  </si>
  <si>
    <t>Account 501049</t>
  </si>
  <si>
    <t>Ingress Industrial PT III - 25th Cost Payment</t>
  </si>
  <si>
    <t>Ingress Industrial PT IMV - 25th Cost Payment</t>
  </si>
  <si>
    <t>Account 501050</t>
  </si>
  <si>
    <t>Taiace Energy Services Sdn Bhd</t>
  </si>
  <si>
    <t>Taiace Energy 1 - 32nd Cost Payment</t>
  </si>
  <si>
    <t>Account 501056</t>
  </si>
  <si>
    <t>TF-i 2</t>
  </si>
  <si>
    <t>Taiace Energy 2 - 32nd Cost Payment</t>
  </si>
  <si>
    <t>Account 501057</t>
  </si>
  <si>
    <t>Taiace Energy 3 - 32nd Cost Payment</t>
  </si>
  <si>
    <t>Account 501058</t>
  </si>
  <si>
    <t>Joyeria TFi-1 - 24th Cost Payment</t>
  </si>
  <si>
    <t>Account 501060</t>
  </si>
  <si>
    <t>Joyeria TFi-2 - 24th Cost Payment</t>
  </si>
  <si>
    <t>Account 501061</t>
  </si>
  <si>
    <t>SMH Rail Sdn Bhd</t>
  </si>
  <si>
    <t>SMH 0006</t>
  </si>
  <si>
    <t>SMH Rail 6 - 30th Cost Payment</t>
  </si>
  <si>
    <t>Account 501070</t>
  </si>
  <si>
    <t>TF-i 4</t>
  </si>
  <si>
    <t>Taiace Energy 4 - 22nd Cost Payment</t>
  </si>
  <si>
    <t>Account 501071</t>
  </si>
  <si>
    <t>SMH 0007</t>
  </si>
  <si>
    <t>SMH Rail 7 - 27th Cost Payment</t>
  </si>
  <si>
    <t>Account 501079</t>
  </si>
  <si>
    <t>WSA Venture Australia (M) Sdn Bhd</t>
  </si>
  <si>
    <t>TRi - 3</t>
  </si>
  <si>
    <t>WSA3 0023 - Cost payment</t>
  </si>
  <si>
    <t>WSA3 0022 - Cost payment</t>
  </si>
  <si>
    <t>Account 501085</t>
  </si>
  <si>
    <t>Sri Dayaa Manufacturing Sdn Bhd</t>
  </si>
  <si>
    <t>Sri Dayaa 1 - 15th Cost Payment (Overdue)</t>
  </si>
  <si>
    <t>Account 501090</t>
  </si>
  <si>
    <t>PT Envirotech Akwa Indonesia</t>
  </si>
  <si>
    <t>PT Envirotech - 14th Cost Payment</t>
  </si>
  <si>
    <t>PT Envirotech - 15th Cost Payment</t>
  </si>
  <si>
    <t>Account 501096</t>
  </si>
  <si>
    <t>Tiong Nam TFi1 - 3rd Cost Payment</t>
  </si>
  <si>
    <t>Account 501097</t>
  </si>
  <si>
    <t>Biforst Logistic Sdn Bhd</t>
  </si>
  <si>
    <t>TFi - 1</t>
  </si>
  <si>
    <t>30.06.2025</t>
  </si>
  <si>
    <t>Biforst 1 - 19th Cost Payment</t>
  </si>
  <si>
    <t>Account 501106</t>
  </si>
  <si>
    <t>TFi - 2</t>
  </si>
  <si>
    <t>Biforst 2 - 19th Cost Payment</t>
  </si>
  <si>
    <t>Account 501107</t>
  </si>
  <si>
    <t>TFi - 3</t>
  </si>
  <si>
    <t>Biforst 3 - 19th Cost Payment</t>
  </si>
  <si>
    <t>Account 501108</t>
  </si>
  <si>
    <t>TFi - 5</t>
  </si>
  <si>
    <t>Biforst 5 - 19th Cost Payment</t>
  </si>
  <si>
    <t>Account 501109</t>
  </si>
  <si>
    <t>PTSG 0057 - Cost payment</t>
  </si>
  <si>
    <t>PTSG 0056 - Cost payment</t>
  </si>
  <si>
    <t>PTSG 0058 - Cost payment</t>
  </si>
  <si>
    <t>PTSG 0059 - Cost payment</t>
  </si>
  <si>
    <t>PTSG 0055 - Cost payment</t>
  </si>
  <si>
    <t>AGRO 0163 - Cost payment</t>
  </si>
  <si>
    <t>AGRO 0164 - Cost payment</t>
  </si>
  <si>
    <t>AGRO 0166 - Cost payment</t>
  </si>
  <si>
    <t>AGRO 0165 - Cost payment</t>
  </si>
  <si>
    <t>Bhavani Foods - 19th Cost Payment</t>
  </si>
  <si>
    <t>Account 501114</t>
  </si>
  <si>
    <t>Radysis Asia Sdn Bhd</t>
  </si>
  <si>
    <t>Radysis Asia - 19th Cost Payment</t>
  </si>
  <si>
    <t>Account 501118</t>
  </si>
  <si>
    <t>Urban Pinnacle Sdn. Bhd.</t>
  </si>
  <si>
    <t>Urban Pinnacle TFi2 - 18th Cost Payment</t>
  </si>
  <si>
    <t>Account 501121</t>
  </si>
  <si>
    <t>Urban Pinnacle TFi3 - 18th Cost Payment</t>
  </si>
  <si>
    <t>Account 501122</t>
  </si>
  <si>
    <t>SKA 0004 - Cost payment</t>
  </si>
  <si>
    <t>Urban Pinnacle TFi2 - 17th Cost Payment</t>
  </si>
  <si>
    <t>Account 501126</t>
  </si>
  <si>
    <t>Siti Khadijah - 11th Cost Payment</t>
  </si>
  <si>
    <t>Account 501127</t>
  </si>
  <si>
    <t>HCSB 0019 - Cost payment</t>
  </si>
  <si>
    <t>HCSB 0020 - Cost payment</t>
  </si>
  <si>
    <t>HCSB 0021 - Cost payment</t>
  </si>
  <si>
    <t>HCSB 0022 - Cost payment</t>
  </si>
  <si>
    <t>HCSB 0023 - Cost payment</t>
  </si>
  <si>
    <t>HCSB 0026 - Cost payment</t>
  </si>
  <si>
    <t>HCSB 0024 - Cost payment</t>
  </si>
  <si>
    <t>HCSB 0025 - Cost payment</t>
  </si>
  <si>
    <t>Helms Geomarine Sdn Bhd</t>
  </si>
  <si>
    <t>TFi</t>
  </si>
  <si>
    <t>23.06.2025</t>
  </si>
  <si>
    <t>Helms Geomarine - 10th Cost Payment</t>
  </si>
  <si>
    <t>Account 501130</t>
  </si>
  <si>
    <t>BFSB 0045 - Cost payment</t>
  </si>
  <si>
    <t>BFSB 0044 - Cost payment</t>
  </si>
  <si>
    <t>BFSB 0043 - Cost payment</t>
  </si>
  <si>
    <t>BFSB 0042 - Cost payment</t>
  </si>
  <si>
    <t>BFSB 0041 - Cost payment</t>
  </si>
  <si>
    <t>IIM 0022 - Cost payment</t>
  </si>
  <si>
    <t>IIM 0025 - Cost payment</t>
  </si>
  <si>
    <t>IIM 0024 - Cost payment</t>
  </si>
  <si>
    <t>IIM 0027 - Cost payment</t>
  </si>
  <si>
    <t>IIM 0031 - Cost payment</t>
  </si>
  <si>
    <t>IIM 0030 - Cost payment</t>
  </si>
  <si>
    <t>UB Acrylic (M) Sdn Bhd</t>
  </si>
  <si>
    <t>UB 0006 - Cost payment</t>
  </si>
  <si>
    <t>UB 0007 - Cost payment</t>
  </si>
  <si>
    <t>Account 501134</t>
  </si>
  <si>
    <t>Teras Budi Resources Sdn Bhd</t>
  </si>
  <si>
    <t>Teras Budi - 6th Cost Payment</t>
  </si>
  <si>
    <t>Account 501136</t>
  </si>
  <si>
    <t>BB 0046 - Cost payment</t>
  </si>
  <si>
    <t>BB 0047 - Cost payment</t>
  </si>
  <si>
    <t>BB 0052 - Cost payment</t>
  </si>
  <si>
    <t>IMR 0018 - Cost payment</t>
  </si>
  <si>
    <t>Glide Technology - 13th Cost Payment</t>
  </si>
  <si>
    <t>Account 501141</t>
  </si>
  <si>
    <t>CES 0023 - Cost payment</t>
  </si>
  <si>
    <t>CES 0021 - Cost payment</t>
  </si>
  <si>
    <t>CES 0025 - Cost payment</t>
  </si>
  <si>
    <t>Kian Joo Cans Distribution Sdn Bhd</t>
  </si>
  <si>
    <t>Kian Joo - 1st Cost Payment</t>
  </si>
  <si>
    <t>Account 501146</t>
  </si>
  <si>
    <t>GC 0069 - Cost payment</t>
  </si>
  <si>
    <t>GC 0070 - Cost payment</t>
  </si>
  <si>
    <t>GC 0073 - Cost payment</t>
  </si>
  <si>
    <t>GC 0075 - Cost payment</t>
  </si>
  <si>
    <t>GC 0079 - Cost payment</t>
  </si>
  <si>
    <t>GC 0077 - Cost payment</t>
  </si>
  <si>
    <t>GC 0074 - Cost payment</t>
  </si>
  <si>
    <t>GC 0076 - Cost payment</t>
  </si>
  <si>
    <t>GC 0071 - Cost payment</t>
  </si>
  <si>
    <t>GC 0072 - Cost payment</t>
  </si>
  <si>
    <t>KR Travel &amp; Tours Sdn Bhd</t>
  </si>
  <si>
    <t>KR Travel - 10th Cost Payment (Overdue)</t>
  </si>
  <si>
    <t>Account 501150</t>
  </si>
  <si>
    <t>Sky Blue Media Sdn Bhd</t>
  </si>
  <si>
    <t>Sky Blue - 5th Cost Payment</t>
  </si>
  <si>
    <t>Account 501155</t>
  </si>
  <si>
    <t>WGSB2 0048 - Cost payment</t>
  </si>
  <si>
    <t>WGSB2 0039 - Cost payment</t>
  </si>
  <si>
    <t>WGSB2 0041 - Cost payment</t>
  </si>
  <si>
    <t>WGSB2 0047 - Cost payment</t>
  </si>
  <si>
    <t>Tabco Food Services</t>
  </si>
  <si>
    <t>Tabco Food - 8th Cost Payment</t>
  </si>
  <si>
    <t>Account 501158</t>
  </si>
  <si>
    <t>RR 0037 - Cost payment</t>
  </si>
  <si>
    <t>RR 0039 - Cost payment</t>
  </si>
  <si>
    <t>RR 0040 - Cost payment</t>
  </si>
  <si>
    <t>RR 0042 - Cost payment</t>
  </si>
  <si>
    <t>RR 0038 - Cost payment</t>
  </si>
  <si>
    <t>WGSB3 0007 - Cost payment</t>
  </si>
  <si>
    <t>WGSB3 0008 - Cost payment</t>
  </si>
  <si>
    <t>TR-i</t>
  </si>
  <si>
    <t>PFA2 0019 - Cost payment</t>
  </si>
  <si>
    <t>Account 501168</t>
  </si>
  <si>
    <t>02.04.2025</t>
  </si>
  <si>
    <t>PURE 0008 - Cost payment</t>
  </si>
  <si>
    <t>Purebleach - 9th Cost Payment</t>
  </si>
  <si>
    <t>Account 501170</t>
  </si>
  <si>
    <t>Global Tower RCi - Cost Payment (Rollover)</t>
  </si>
  <si>
    <t>AGRO2 0269 - Cost payment</t>
  </si>
  <si>
    <t>AGRO2 0270 - Cost payment</t>
  </si>
  <si>
    <t>AGRO2 0276 - Cost payment</t>
  </si>
  <si>
    <t>AGRO2 0278 - Cost payment</t>
  </si>
  <si>
    <t>AGRO2 0271 - Cost payment</t>
  </si>
  <si>
    <t>AGRO2 0272 - Cost payment</t>
  </si>
  <si>
    <t>AGRO2 0274 - Cost payment</t>
  </si>
  <si>
    <t>AGRO2 0273 - Cost payment</t>
  </si>
  <si>
    <t>AGRO2 0277 - Cost payment</t>
  </si>
  <si>
    <t>AGRO2 0279 - Cost payment</t>
  </si>
  <si>
    <t>AGRO2 0280 - Cost payment</t>
  </si>
  <si>
    <t>AGRO2 0282 - Cost payment</t>
  </si>
  <si>
    <t>AGRO2 0283 - Cost payment</t>
  </si>
  <si>
    <t>AGRO2 0284 - Cost payment</t>
  </si>
  <si>
    <t>AGRO2 0281 - Cost payment</t>
  </si>
  <si>
    <t>AGRO2 0288 - Cost payment</t>
  </si>
  <si>
    <t>AGRO2 0289 - Cost payment</t>
  </si>
  <si>
    <t>AGRO2 0275 - Cost payment</t>
  </si>
  <si>
    <t>AGRO2 0286 - Cost payment</t>
  </si>
  <si>
    <t>AGRO2 0287 - Cost payment</t>
  </si>
  <si>
    <t>AGRO2 0290 - Cost payment</t>
  </si>
  <si>
    <t>AGRO2 0285 - Cost payment</t>
  </si>
  <si>
    <t>AGRO2 0291 - Cost payment</t>
  </si>
  <si>
    <t>AGRO2 0292 - Cost payment</t>
  </si>
  <si>
    <t>AGRO2 0293 - Cost payment</t>
  </si>
  <si>
    <t>AGRO2 0294 - Cost payment</t>
  </si>
  <si>
    <t>AGRO2 0297 - Cost payment</t>
  </si>
  <si>
    <t>AGRO2 0295 - Cost payment</t>
  </si>
  <si>
    <t>AGRO2 0296 - Cost payment</t>
  </si>
  <si>
    <t>AGRO2 0300 - Cost payment</t>
  </si>
  <si>
    <t>AGRO2 0302 - Cost payment</t>
  </si>
  <si>
    <t>AGRO2 0301 - Cost payment</t>
  </si>
  <si>
    <t>AGRO2 0299 - Cost payment</t>
  </si>
  <si>
    <t>AGRO2 0298 - Cost payment</t>
  </si>
  <si>
    <t>AGRO2 0303 - Cost payment</t>
  </si>
  <si>
    <t>AGRO2 0304 - Cost payment</t>
  </si>
  <si>
    <t>RR Industries - 10th Cost Payment</t>
  </si>
  <si>
    <t>Account 501173</t>
  </si>
  <si>
    <t>PWF 0010 - Cost payment</t>
  </si>
  <si>
    <t>PWF 0011 - Cost payment</t>
  </si>
  <si>
    <t>Marine Creation Sdn Bhd</t>
  </si>
  <si>
    <t>Marine Creation 1 - 8th Cost Payment</t>
  </si>
  <si>
    <t>Account 501176</t>
  </si>
  <si>
    <t>Hyrax Oil Sdn Bhd</t>
  </si>
  <si>
    <t>OPF-i</t>
  </si>
  <si>
    <t>Hyrax Oil OPFi - 10th Cost Payment</t>
  </si>
  <si>
    <t>Account 501178</t>
  </si>
  <si>
    <t>Hyrax Oil TFi - 10th Cost Payment</t>
  </si>
  <si>
    <t>Account 501179</t>
  </si>
  <si>
    <t>Aemulus Corporation Sdn Bhd</t>
  </si>
  <si>
    <t>Aemulus - 7th Cost Payment</t>
  </si>
  <si>
    <t>Account 501180</t>
  </si>
  <si>
    <t>FE 0008 - Cost payment</t>
  </si>
  <si>
    <t>Thai Aroi Rice Vermicelli</t>
  </si>
  <si>
    <t>Thai Aroi - 3rd Cost Payment</t>
  </si>
  <si>
    <t>Account 501182</t>
  </si>
  <si>
    <t>Marine Creation 2 - 8th Cost Payment</t>
  </si>
  <si>
    <t>Account 501186</t>
  </si>
  <si>
    <t>Marine Creation 3 - 8th Cost Payment</t>
  </si>
  <si>
    <t>Account 501187</t>
  </si>
  <si>
    <t>Ocean21 Offshore Sdn Bhd</t>
  </si>
  <si>
    <t>Ocean 21 - 8th Cost Payment</t>
  </si>
  <si>
    <t>Account 501188</t>
  </si>
  <si>
    <t>HYFI 0084 - Cost payment</t>
  </si>
  <si>
    <t>HYFI 0083 - Cost payment</t>
  </si>
  <si>
    <t>HYFI 0085 - Cost payment</t>
  </si>
  <si>
    <t>HYFI 0089 - Cost payment</t>
  </si>
  <si>
    <t>HYFI 0086 - Cost payment</t>
  </si>
  <si>
    <t>HYFI 0087 - Cost payment</t>
  </si>
  <si>
    <t>HYFI 0088 - Cost payment</t>
  </si>
  <si>
    <t>HYFI 0091 - Cost payment</t>
  </si>
  <si>
    <t>HYFI 0090 - Cost payment</t>
  </si>
  <si>
    <t>HYFI 0092 - Cost payment</t>
  </si>
  <si>
    <t>IMR2 0010 - Cost payment</t>
  </si>
  <si>
    <t>IMR2 0012 - Cost payment</t>
  </si>
  <si>
    <t>IMR2 0011 - Cost payment</t>
  </si>
  <si>
    <t>IMR2 0014 - Cost payment</t>
  </si>
  <si>
    <t>IMR2 0013 - Cost payment</t>
  </si>
  <si>
    <t>IMR2 0015 - Cost payment</t>
  </si>
  <si>
    <t>IMR2 0021 - Cost payment</t>
  </si>
  <si>
    <t>IMR2 0016 - Cost payment</t>
  </si>
  <si>
    <t>IMR2 0017 - Cost payment</t>
  </si>
  <si>
    <t>IMR2 0019 - Cost payment</t>
  </si>
  <si>
    <t>IMR2 0018 - Cost payment</t>
  </si>
  <si>
    <t>IMR2 0020 - Cost payment</t>
  </si>
  <si>
    <t>SG 0003 - Cost payment</t>
  </si>
  <si>
    <t>SG 0004 - Cost payment</t>
  </si>
  <si>
    <t>YH Polymer Sdn Bhd</t>
  </si>
  <si>
    <t>YH Polymer - 7th Cost Payment</t>
  </si>
  <si>
    <t>Account 501198</t>
  </si>
  <si>
    <t>Rizman Ruzaini Creations (M)</t>
  </si>
  <si>
    <t>Rizman TFi3 - 1st Cost Payment</t>
  </si>
  <si>
    <t>Account 501203</t>
  </si>
  <si>
    <t>Marine Creation 4 - 7th Cost Payment</t>
  </si>
  <si>
    <t>Account 501204</t>
  </si>
  <si>
    <t>TF-i 5</t>
  </si>
  <si>
    <t>Marine Creation 5 - 7th Cost Payment</t>
  </si>
  <si>
    <t>Account 501205</t>
  </si>
  <si>
    <t>FE2 0013 - Cost payment</t>
  </si>
  <si>
    <t>FE2 0008 - Cost payment</t>
  </si>
  <si>
    <t>FE2 0019 - Cost payment</t>
  </si>
  <si>
    <t>FE2 0014 - Cost payment</t>
  </si>
  <si>
    <t>FE2 0011 - Cost payment</t>
  </si>
  <si>
    <t>FE2 0022 - Cost payment</t>
  </si>
  <si>
    <t>FE2 0009 - Cost payment</t>
  </si>
  <si>
    <t>Hextar Global Berhad</t>
  </si>
  <si>
    <t>Hextar Global - 7th Cost Payment</t>
  </si>
  <si>
    <t>Account 501210</t>
  </si>
  <si>
    <t>MS 0005 - Cost payment</t>
  </si>
  <si>
    <t>JFC Food Industries Sdn Bhd</t>
  </si>
  <si>
    <t>03.06.2025</t>
  </si>
  <si>
    <t>JFC 0005 - Cost payment</t>
  </si>
  <si>
    <t>JFC 0004 - Cost payment</t>
  </si>
  <si>
    <t>Account 501213</t>
  </si>
  <si>
    <t>Nikmat Mujur Sdn Bhd</t>
  </si>
  <si>
    <t>SFI</t>
  </si>
  <si>
    <t>NM 0001 - Cost payment</t>
  </si>
  <si>
    <t>Account 501216</t>
  </si>
  <si>
    <t>MW 0007 - Cost payment</t>
  </si>
  <si>
    <t>MW 0008 - Cost payment</t>
  </si>
  <si>
    <t>MW 0009 - Cost payment</t>
  </si>
  <si>
    <t>MW 0010 - Cost payment</t>
  </si>
  <si>
    <t>MW 0011 - Cost payment</t>
  </si>
  <si>
    <t>MW 0012 - Cost payment</t>
  </si>
  <si>
    <t>Confast Mobile Sdn. Bhd.</t>
  </si>
  <si>
    <t>Confast Mobile - 2nd Cost Payment</t>
  </si>
  <si>
    <t>Account 501233</t>
  </si>
  <si>
    <t>Marrybrown Australia Pty Ltd</t>
  </si>
  <si>
    <t>Marrybrown TFi1 - 1st Cost Payment</t>
  </si>
  <si>
    <t>Account 501248</t>
  </si>
  <si>
    <t>Marrybrown TFi2 - 1st Cost Payment</t>
  </si>
  <si>
    <t>Account 501249</t>
  </si>
  <si>
    <t>Marrybrown Deer Park Pty Ltd</t>
  </si>
  <si>
    <t>Marrybrown Deer - 1st Cost Payment</t>
  </si>
  <si>
    <t>Account 501251</t>
  </si>
  <si>
    <t>MB Burwood Pty Ltd</t>
  </si>
  <si>
    <t>MB Burwood - 1st Cost Payment</t>
  </si>
  <si>
    <t>Account 501252</t>
  </si>
  <si>
    <t>MB Melbourne Central Pty Ltd</t>
  </si>
  <si>
    <t>MB Melbourne - 1st Cost Payment</t>
  </si>
  <si>
    <t>Account 501253</t>
  </si>
  <si>
    <t>Fuciphagus Agritech Sdn Bhd</t>
  </si>
  <si>
    <t>29.11.2024</t>
  </si>
  <si>
    <t>Fuciphagus - Cost Payment</t>
  </si>
  <si>
    <t>Account 501256</t>
  </si>
  <si>
    <t>DISBURSEMENT &amp; REPAYMENT - JUNE 2025</t>
  </si>
  <si>
    <t>DISBURSEMENT ISLAMIC</t>
  </si>
  <si>
    <t>REPAYMENT ISLAMIC</t>
  </si>
  <si>
    <t>DISBURSEMENT CONVENTIONAL</t>
  </si>
  <si>
    <t>REPAYMENT CONVENTIONAL</t>
  </si>
  <si>
    <t>TOTAL DISBURSEMENT</t>
  </si>
  <si>
    <t>TOTAL REPAYMENT</t>
  </si>
  <si>
    <t>DISBURSEMENT &amp; REPAYMENT - MAY 2025</t>
  </si>
  <si>
    <t>DISBURSEMENT &amp; REPAYMENT - APRIL 2025</t>
  </si>
  <si>
    <t>DISBURSEMENT &amp; REPAYMENT - MARCH 2025</t>
  </si>
  <si>
    <t>DISBURSEMENT &amp; REPAYMENT - FEBRUARY 2025</t>
  </si>
  <si>
    <t>DISBURSEMENT &amp; REPAYMENT - JANUARY 2025</t>
  </si>
  <si>
    <t>EXIM</t>
  </si>
  <si>
    <t>Republic of Seychelles</t>
  </si>
  <si>
    <t>Rep.of Seychelles - 24th Principal Repayment</t>
  </si>
  <si>
    <t>Account 500401</t>
  </si>
  <si>
    <t>Proton Vf (SPEKTRALINK0124) - Principal repayment</t>
  </si>
  <si>
    <t>Proton Vf (SHEIKH BROS0114) - Principal repayment</t>
  </si>
  <si>
    <t>Account 500693</t>
  </si>
  <si>
    <t>Seri Elbert (Singapore) Pte Ltd</t>
  </si>
  <si>
    <t>Seri Elbert - 9th Principal Payment</t>
  </si>
  <si>
    <t>Account 501075</t>
  </si>
  <si>
    <t>Seri Emory (Singapore) Pte Ltd</t>
  </si>
  <si>
    <t>Seri Emory - 9th Principal Payment</t>
  </si>
  <si>
    <t>Account 501076</t>
  </si>
  <si>
    <t>Seri Emei (Singapore) Pte Ltd</t>
  </si>
  <si>
    <t>Seri Emei - 9th Principal Payment</t>
  </si>
  <si>
    <t>Account 501077</t>
  </si>
  <si>
    <t>Seri Emperor (Singapore) Pte Ltd</t>
  </si>
  <si>
    <t>Seri Emperor - 9th Principal Payment</t>
  </si>
  <si>
    <t>Account 501078</t>
  </si>
  <si>
    <t>Bumi Armada Holdings Labuan Limited</t>
  </si>
  <si>
    <t>Bumi Armada - Voluntary Prepayment</t>
  </si>
  <si>
    <t>Account 501100</t>
  </si>
  <si>
    <t>DISBURSEMENT &amp; REPAYMENT - JULY 2025</t>
  </si>
  <si>
    <t>List contains no data</t>
  </si>
  <si>
    <t>LC/TRi</t>
  </si>
  <si>
    <t>AJ 0016 - Disbursement July 2025</t>
  </si>
  <si>
    <t>Account 501265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</si>
</sst>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72"/>
      <family val="2"/>
    </font>
    <font>
      <b/>
      <sz val="9"/>
      <color theme="1"/>
      <name val="72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3" borderId="0" xfId="0" applyFont="1" applyFill="1"/>
    <xf numFmtId="4" fontId="18" fillId="33" borderId="0" xfId="0" applyNumberFormat="1" applyFont="1" applyFill="1"/>
    <xf numFmtId="0" fontId="19" fillId="34" borderId="0" xfId="0" applyFont="1" applyFill="1"/>
    <xf numFmtId="4" fontId="19" fillId="34" borderId="0" xfId="0" applyNumberFormat="1" applyFont="1" applyFill="1"/>
    <xf numFmtId="43" fontId="0" fillId="0" borderId="0" xfId="1" applyFont="1"/>
    <xf numFmtId="0" fontId="0" fillId="0" borderId="10" xfId="0" applyBorder="1"/>
    <xf numFmtId="43" fontId="0" fillId="0" borderId="10" xfId="1" applyFont="1" applyBorder="1"/>
    <xf numFmtId="0" fontId="16" fillId="0" borderId="10" xfId="0" applyFont="1" applyBorder="1"/>
    <xf numFmtId="43" fontId="16" fillId="0" borderId="10" xfId="1" applyFont="1" applyBorder="1" applyAlignment="1">
      <alignment horizontal="center"/>
    </xf>
    <xf numFmtId="0" fontId="19" fillId="35" borderId="0" xfId="0" applyFont="1" applyFill="1"/>
    <xf numFmtId="4" fontId="19" fillId="35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8080-C4B7-4A7F-8A3F-B4B3C788DBE2}">
  <dimension ref="A2:Q1050"/>
  <sheetViews>
    <sheetView topLeftCell="A1022" workbookViewId="0">
      <selection activeCell="F1026" sqref="F1026"/>
    </sheetView>
  </sheetViews>
  <sheetFormatPr defaultRowHeight="11.4" x14ac:dyDescent="0.2"/>
  <cols>
    <col min="1" max="1" width="13" style="1" bestFit="1" customWidth="1"/>
    <col min="2" max="2" width="3.109375" style="1" bestFit="1" customWidth="1"/>
    <col min="3" max="3" width="13.21875" style="1" bestFit="1" customWidth="1"/>
    <col min="4" max="4" width="9.44140625" style="1" bestFit="1" customWidth="1"/>
    <col min="5" max="5" width="10.5546875" style="1" bestFit="1" customWidth="1"/>
    <col min="6" max="6" width="27" style="1" bestFit="1" customWidth="1"/>
    <col min="7" max="7" width="8.77734375" style="1" bestFit="1" customWidth="1"/>
    <col min="8" max="8" width="1.77734375" style="1" bestFit="1" customWidth="1"/>
    <col min="9" max="9" width="8.88671875" style="1"/>
    <col min="10" max="10" width="3" style="1" bestFit="1" customWidth="1"/>
    <col min="11" max="11" width="12.5546875" style="1" bestFit="1" customWidth="1"/>
    <col min="12" max="12" width="4.77734375" style="1" bestFit="1" customWidth="1"/>
    <col min="13" max="13" width="9.6640625" style="1" bestFit="1" customWidth="1"/>
    <col min="14" max="14" width="13.6640625" style="1" bestFit="1" customWidth="1"/>
    <col min="15" max="15" width="4.44140625" style="1" bestFit="1" customWidth="1"/>
    <col min="16" max="16" width="40.44140625" style="1" bestFit="1" customWidth="1"/>
    <col min="17" max="17" width="8.6640625" style="1" bestFit="1" customWidth="1"/>
    <col min="18" max="16384" width="8.88671875" style="1"/>
  </cols>
  <sheetData>
    <row r="2" spans="1:17" x14ac:dyDescent="0.2">
      <c r="A2" s="1" t="s">
        <v>0</v>
      </c>
      <c r="F2" s="1">
        <v>500605</v>
      </c>
    </row>
    <row r="3" spans="1:17" x14ac:dyDescent="0.2">
      <c r="A3" s="1" t="s">
        <v>1</v>
      </c>
      <c r="F3" s="1" t="s">
        <v>2</v>
      </c>
    </row>
    <row r="5" spans="1:17" x14ac:dyDescent="0.2">
      <c r="A5" s="1" t="s">
        <v>3</v>
      </c>
      <c r="F5" s="1" t="s">
        <v>4</v>
      </c>
    </row>
    <row r="6" spans="1:17" x14ac:dyDescent="0.2">
      <c r="A6" s="1" t="s">
        <v>5</v>
      </c>
      <c r="F6" s="1" t="s">
        <v>6</v>
      </c>
    </row>
    <row r="9" spans="1:17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  <row r="11" spans="1:17" x14ac:dyDescent="0.2">
      <c r="D11" s="1" t="s">
        <v>21</v>
      </c>
      <c r="E11" s="1">
        <v>103178029</v>
      </c>
      <c r="G11" s="1" t="s">
        <v>22</v>
      </c>
      <c r="I11" s="1" t="s">
        <v>22</v>
      </c>
      <c r="K11" s="2">
        <v>785850</v>
      </c>
      <c r="L11" s="1" t="s">
        <v>23</v>
      </c>
      <c r="N11" s="2">
        <v>186000</v>
      </c>
      <c r="O11" s="1" t="s">
        <v>24</v>
      </c>
      <c r="P11" s="1" t="s">
        <v>25</v>
      </c>
      <c r="Q11" s="1">
        <v>4.2249999999999996</v>
      </c>
    </row>
    <row r="12" spans="1:17" x14ac:dyDescent="0.2">
      <c r="D12" s="1" t="s">
        <v>21</v>
      </c>
      <c r="E12" s="1">
        <v>103192172</v>
      </c>
      <c r="G12" s="1" t="s">
        <v>26</v>
      </c>
      <c r="I12" s="1" t="s">
        <v>26</v>
      </c>
      <c r="K12" s="2">
        <v>1765369.5</v>
      </c>
      <c r="L12" s="1" t="s">
        <v>23</v>
      </c>
      <c r="N12" s="2">
        <v>417000</v>
      </c>
      <c r="O12" s="1" t="s">
        <v>24</v>
      </c>
      <c r="P12" s="1" t="s">
        <v>27</v>
      </c>
      <c r="Q12" s="1">
        <v>4.2335000000000003</v>
      </c>
    </row>
    <row r="13" spans="1:17" x14ac:dyDescent="0.2">
      <c r="D13" s="1" t="s">
        <v>21</v>
      </c>
      <c r="E13" s="1">
        <v>103192203</v>
      </c>
      <c r="G13" s="1" t="s">
        <v>28</v>
      </c>
      <c r="I13" s="1" t="s">
        <v>28</v>
      </c>
      <c r="K13" s="2">
        <v>1818470</v>
      </c>
      <c r="L13" s="1" t="s">
        <v>23</v>
      </c>
      <c r="N13" s="2">
        <v>430000</v>
      </c>
      <c r="O13" s="1" t="s">
        <v>24</v>
      </c>
      <c r="P13" s="1" t="s">
        <v>29</v>
      </c>
      <c r="Q13" s="1">
        <v>4.2290000000000001</v>
      </c>
    </row>
    <row r="14" spans="1:17" x14ac:dyDescent="0.2">
      <c r="D14" s="1" t="s">
        <v>21</v>
      </c>
      <c r="E14" s="1">
        <v>103192425</v>
      </c>
      <c r="G14" s="1" t="s">
        <v>30</v>
      </c>
      <c r="I14" s="1" t="s">
        <v>30</v>
      </c>
      <c r="K14" s="2">
        <v>2336124</v>
      </c>
      <c r="L14" s="1" t="s">
        <v>23</v>
      </c>
      <c r="N14" s="2">
        <v>548000</v>
      </c>
      <c r="O14" s="1" t="s">
        <v>24</v>
      </c>
      <c r="P14" s="1" t="s">
        <v>31</v>
      </c>
      <c r="Q14" s="1">
        <v>4.2629999999999999</v>
      </c>
    </row>
    <row r="16" spans="1:17" x14ac:dyDescent="0.2">
      <c r="B16" s="1" t="s">
        <v>32</v>
      </c>
      <c r="K16" s="2">
        <v>6705813.5</v>
      </c>
      <c r="L16" s="1" t="s">
        <v>23</v>
      </c>
      <c r="N16" s="2">
        <v>1581000</v>
      </c>
      <c r="O16" s="1" t="s">
        <v>24</v>
      </c>
    </row>
    <row r="18" spans="1:17" x14ac:dyDescent="0.2">
      <c r="A18" s="10"/>
      <c r="B18" s="10" t="s">
        <v>33</v>
      </c>
      <c r="C18" s="10" t="s">
        <v>34</v>
      </c>
      <c r="D18" s="10"/>
      <c r="E18" s="10"/>
      <c r="F18" s="10"/>
      <c r="G18" s="10"/>
      <c r="H18" s="10"/>
      <c r="I18" s="10"/>
      <c r="J18" s="10"/>
      <c r="K18" s="11">
        <v>6705813.5</v>
      </c>
      <c r="L18" s="10" t="s">
        <v>23</v>
      </c>
      <c r="M18" s="10"/>
      <c r="N18" s="11">
        <v>1581000</v>
      </c>
      <c r="O18" s="10" t="s">
        <v>24</v>
      </c>
      <c r="P18" s="10"/>
      <c r="Q18" s="10"/>
    </row>
    <row r="20" spans="1:17" x14ac:dyDescent="0.2">
      <c r="A20" s="1" t="s">
        <v>0</v>
      </c>
      <c r="F20" s="1">
        <v>500694</v>
      </c>
    </row>
    <row r="21" spans="1:17" x14ac:dyDescent="0.2">
      <c r="A21" s="1" t="s">
        <v>1</v>
      </c>
      <c r="F21" s="1" t="s">
        <v>2</v>
      </c>
    </row>
    <row r="23" spans="1:17" x14ac:dyDescent="0.2">
      <c r="A23" s="1" t="s">
        <v>3</v>
      </c>
      <c r="F23" s="1" t="s">
        <v>35</v>
      </c>
    </row>
    <row r="24" spans="1:17" x14ac:dyDescent="0.2">
      <c r="A24" s="1" t="s">
        <v>5</v>
      </c>
    </row>
    <row r="27" spans="1:17" x14ac:dyDescent="0.2">
      <c r="C27" s="1" t="s">
        <v>7</v>
      </c>
      <c r="D27" s="1" t="s">
        <v>8</v>
      </c>
      <c r="E27" s="1" t="s">
        <v>9</v>
      </c>
      <c r="G27" s="1" t="s">
        <v>10</v>
      </c>
      <c r="H27" s="1" t="s">
        <v>11</v>
      </c>
      <c r="I27" s="1" t="s">
        <v>12</v>
      </c>
      <c r="J27" s="1" t="s">
        <v>13</v>
      </c>
      <c r="K27" s="1" t="s">
        <v>14</v>
      </c>
      <c r="L27" s="1" t="s">
        <v>15</v>
      </c>
      <c r="M27" s="1" t="s">
        <v>16</v>
      </c>
      <c r="N27" s="1" t="s">
        <v>17</v>
      </c>
      <c r="O27" s="1" t="s">
        <v>18</v>
      </c>
      <c r="P27" s="1" t="s">
        <v>19</v>
      </c>
      <c r="Q27" s="1" t="s">
        <v>20</v>
      </c>
    </row>
    <row r="29" spans="1:17" x14ac:dyDescent="0.2">
      <c r="D29" s="1" t="s">
        <v>21</v>
      </c>
      <c r="E29" s="1">
        <v>103192176</v>
      </c>
      <c r="G29" s="1" t="s">
        <v>36</v>
      </c>
      <c r="I29" s="1" t="s">
        <v>36</v>
      </c>
      <c r="K29" s="2">
        <v>317119.82</v>
      </c>
      <c r="L29" s="1" t="s">
        <v>23</v>
      </c>
      <c r="N29" s="2">
        <v>317119.82</v>
      </c>
      <c r="O29" s="1" t="s">
        <v>23</v>
      </c>
      <c r="P29" s="1" t="s">
        <v>37</v>
      </c>
      <c r="Q29" s="1">
        <v>1</v>
      </c>
    </row>
    <row r="30" spans="1:17" x14ac:dyDescent="0.2">
      <c r="D30" s="1" t="s">
        <v>21</v>
      </c>
      <c r="E30" s="1">
        <v>2200006026</v>
      </c>
      <c r="G30" s="1" t="s">
        <v>36</v>
      </c>
      <c r="I30" s="1" t="s">
        <v>36</v>
      </c>
      <c r="K30" s="2">
        <v>2660.77</v>
      </c>
      <c r="L30" s="1" t="s">
        <v>23</v>
      </c>
      <c r="N30" s="2">
        <v>2660.77</v>
      </c>
      <c r="O30" s="1" t="s">
        <v>23</v>
      </c>
      <c r="P30" s="1" t="s">
        <v>37</v>
      </c>
      <c r="Q30" s="1">
        <v>1</v>
      </c>
    </row>
    <row r="32" spans="1:17" x14ac:dyDescent="0.2">
      <c r="B32" s="1" t="s">
        <v>32</v>
      </c>
      <c r="K32" s="2">
        <v>319780.59000000003</v>
      </c>
      <c r="L32" s="1" t="s">
        <v>23</v>
      </c>
      <c r="N32" s="2">
        <v>319780.59000000003</v>
      </c>
      <c r="O32" s="1" t="s">
        <v>23</v>
      </c>
    </row>
    <row r="34" spans="1:17" x14ac:dyDescent="0.2">
      <c r="A34" s="10"/>
      <c r="B34" s="10" t="s">
        <v>33</v>
      </c>
      <c r="C34" s="10" t="s">
        <v>38</v>
      </c>
      <c r="D34" s="10"/>
      <c r="E34" s="10"/>
      <c r="F34" s="10"/>
      <c r="G34" s="10"/>
      <c r="H34" s="10"/>
      <c r="I34" s="10"/>
      <c r="J34" s="10"/>
      <c r="K34" s="11">
        <v>319780.59000000003</v>
      </c>
      <c r="L34" s="10" t="s">
        <v>23</v>
      </c>
      <c r="M34" s="10"/>
      <c r="N34" s="11">
        <v>319780.59000000003</v>
      </c>
      <c r="O34" s="10" t="s">
        <v>23</v>
      </c>
      <c r="P34" s="10"/>
      <c r="Q34" s="10"/>
    </row>
    <row r="36" spans="1:17" x14ac:dyDescent="0.2">
      <c r="A36" s="1" t="s">
        <v>0</v>
      </c>
      <c r="F36" s="1">
        <v>500783</v>
      </c>
    </row>
    <row r="37" spans="1:17" x14ac:dyDescent="0.2">
      <c r="A37" s="1" t="s">
        <v>1</v>
      </c>
      <c r="F37" s="1" t="s">
        <v>2</v>
      </c>
    </row>
    <row r="39" spans="1:17" x14ac:dyDescent="0.2">
      <c r="A39" s="1" t="s">
        <v>3</v>
      </c>
      <c r="F39" s="1" t="s">
        <v>39</v>
      </c>
    </row>
    <row r="40" spans="1:17" x14ac:dyDescent="0.2">
      <c r="A40" s="1" t="s">
        <v>5</v>
      </c>
    </row>
    <row r="43" spans="1:17" x14ac:dyDescent="0.2">
      <c r="C43" s="1" t="s">
        <v>7</v>
      </c>
      <c r="D43" s="1" t="s">
        <v>8</v>
      </c>
      <c r="E43" s="1" t="s">
        <v>9</v>
      </c>
      <c r="G43" s="1" t="s">
        <v>10</v>
      </c>
      <c r="H43" s="1" t="s">
        <v>11</v>
      </c>
      <c r="I43" s="1" t="s">
        <v>12</v>
      </c>
      <c r="J43" s="1" t="s">
        <v>13</v>
      </c>
      <c r="K43" s="1" t="s">
        <v>14</v>
      </c>
      <c r="L43" s="1" t="s">
        <v>15</v>
      </c>
      <c r="M43" s="1" t="s">
        <v>16</v>
      </c>
      <c r="N43" s="1" t="s">
        <v>17</v>
      </c>
      <c r="O43" s="1" t="s">
        <v>18</v>
      </c>
      <c r="P43" s="1" t="s">
        <v>19</v>
      </c>
      <c r="Q43" s="1" t="s">
        <v>20</v>
      </c>
    </row>
    <row r="45" spans="1:17" x14ac:dyDescent="0.2">
      <c r="D45" s="1" t="s">
        <v>21</v>
      </c>
      <c r="E45" s="1">
        <v>103177926</v>
      </c>
      <c r="G45" s="1" t="s">
        <v>40</v>
      </c>
      <c r="I45" s="1" t="s">
        <v>40</v>
      </c>
      <c r="K45" s="2">
        <v>2500000</v>
      </c>
      <c r="L45" s="1" t="s">
        <v>23</v>
      </c>
      <c r="N45" s="2">
        <v>2500000</v>
      </c>
      <c r="O45" s="1" t="s">
        <v>23</v>
      </c>
      <c r="P45" s="1" t="s">
        <v>41</v>
      </c>
      <c r="Q45" s="1">
        <v>1</v>
      </c>
    </row>
    <row r="46" spans="1:17" x14ac:dyDescent="0.2">
      <c r="D46" s="1" t="s">
        <v>21</v>
      </c>
      <c r="E46" s="1">
        <v>103177954</v>
      </c>
      <c r="G46" s="1" t="s">
        <v>42</v>
      </c>
      <c r="I46" s="1" t="s">
        <v>42</v>
      </c>
      <c r="K46" s="2">
        <v>1000000</v>
      </c>
      <c r="L46" s="1" t="s">
        <v>23</v>
      </c>
      <c r="N46" s="2">
        <v>1000000</v>
      </c>
      <c r="O46" s="1" t="s">
        <v>23</v>
      </c>
      <c r="P46" s="1" t="s">
        <v>43</v>
      </c>
      <c r="Q46" s="1">
        <v>1</v>
      </c>
    </row>
    <row r="47" spans="1:17" x14ac:dyDescent="0.2">
      <c r="D47" s="1" t="s">
        <v>21</v>
      </c>
      <c r="E47" s="1">
        <v>103177999</v>
      </c>
      <c r="G47" s="1" t="s">
        <v>44</v>
      </c>
      <c r="I47" s="1" t="s">
        <v>44</v>
      </c>
      <c r="K47" s="2">
        <v>3000000</v>
      </c>
      <c r="L47" s="1" t="s">
        <v>23</v>
      </c>
      <c r="N47" s="2">
        <v>3000000</v>
      </c>
      <c r="O47" s="1" t="s">
        <v>23</v>
      </c>
      <c r="P47" s="1" t="s">
        <v>45</v>
      </c>
      <c r="Q47" s="1">
        <v>1</v>
      </c>
    </row>
    <row r="48" spans="1:17" x14ac:dyDescent="0.2">
      <c r="D48" s="1" t="s">
        <v>21</v>
      </c>
      <c r="E48" s="1">
        <v>103178024</v>
      </c>
      <c r="G48" s="1" t="s">
        <v>22</v>
      </c>
      <c r="I48" s="1" t="s">
        <v>22</v>
      </c>
      <c r="K48" s="2">
        <v>3000000</v>
      </c>
      <c r="L48" s="1" t="s">
        <v>23</v>
      </c>
      <c r="N48" s="2">
        <v>3000000</v>
      </c>
      <c r="O48" s="1" t="s">
        <v>23</v>
      </c>
      <c r="P48" s="1" t="s">
        <v>46</v>
      </c>
      <c r="Q48" s="1">
        <v>1</v>
      </c>
    </row>
    <row r="49" spans="1:17" x14ac:dyDescent="0.2">
      <c r="D49" s="1" t="s">
        <v>21</v>
      </c>
      <c r="E49" s="1">
        <v>103178101</v>
      </c>
      <c r="G49" s="1" t="s">
        <v>26</v>
      </c>
      <c r="I49" s="1" t="s">
        <v>26</v>
      </c>
      <c r="K49" s="2">
        <v>1500000</v>
      </c>
      <c r="L49" s="1" t="s">
        <v>23</v>
      </c>
      <c r="N49" s="2">
        <v>1500000</v>
      </c>
      <c r="O49" s="1" t="s">
        <v>23</v>
      </c>
      <c r="P49" s="1" t="s">
        <v>47</v>
      </c>
      <c r="Q49" s="1">
        <v>1</v>
      </c>
    </row>
    <row r="50" spans="1:17" x14ac:dyDescent="0.2">
      <c r="D50" s="1" t="s">
        <v>21</v>
      </c>
      <c r="E50" s="1">
        <v>103192315</v>
      </c>
      <c r="G50" s="1" t="s">
        <v>48</v>
      </c>
      <c r="I50" s="1" t="s">
        <v>48</v>
      </c>
      <c r="K50" s="2">
        <v>1000000</v>
      </c>
      <c r="L50" s="1" t="s">
        <v>23</v>
      </c>
      <c r="N50" s="2">
        <v>1000000</v>
      </c>
      <c r="O50" s="1" t="s">
        <v>23</v>
      </c>
      <c r="P50" s="1" t="s">
        <v>49</v>
      </c>
      <c r="Q50" s="1">
        <v>1</v>
      </c>
    </row>
    <row r="51" spans="1:17" x14ac:dyDescent="0.2">
      <c r="D51" s="1" t="s">
        <v>21</v>
      </c>
      <c r="E51" s="1">
        <v>103192316</v>
      </c>
      <c r="G51" s="1" t="s">
        <v>48</v>
      </c>
      <c r="I51" s="1" t="s">
        <v>48</v>
      </c>
      <c r="K51" s="2">
        <v>2500000</v>
      </c>
      <c r="L51" s="1" t="s">
        <v>23</v>
      </c>
      <c r="N51" s="2">
        <v>2500000</v>
      </c>
      <c r="O51" s="1" t="s">
        <v>23</v>
      </c>
      <c r="P51" s="1" t="s">
        <v>50</v>
      </c>
      <c r="Q51" s="1">
        <v>1</v>
      </c>
    </row>
    <row r="53" spans="1:17" x14ac:dyDescent="0.2">
      <c r="B53" s="1" t="s">
        <v>32</v>
      </c>
      <c r="K53" s="2">
        <v>14500000</v>
      </c>
      <c r="L53" s="1" t="s">
        <v>23</v>
      </c>
      <c r="N53" s="2">
        <v>14500000</v>
      </c>
      <c r="O53" s="1" t="s">
        <v>23</v>
      </c>
    </row>
    <row r="55" spans="1:17" x14ac:dyDescent="0.2">
      <c r="A55" s="10"/>
      <c r="B55" s="10" t="s">
        <v>33</v>
      </c>
      <c r="C55" s="10" t="s">
        <v>51</v>
      </c>
      <c r="D55" s="10"/>
      <c r="E55" s="10"/>
      <c r="F55" s="10"/>
      <c r="G55" s="10"/>
      <c r="H55" s="10"/>
      <c r="I55" s="10"/>
      <c r="J55" s="10"/>
      <c r="K55" s="11">
        <v>14500000</v>
      </c>
      <c r="L55" s="10" t="s">
        <v>23</v>
      </c>
      <c r="M55" s="10"/>
      <c r="N55" s="11">
        <v>14500000</v>
      </c>
      <c r="O55" s="10" t="s">
        <v>23</v>
      </c>
      <c r="P55" s="10"/>
      <c r="Q55" s="10"/>
    </row>
    <row r="57" spans="1:17" x14ac:dyDescent="0.2">
      <c r="A57" s="1" t="s">
        <v>0</v>
      </c>
      <c r="F57" s="1">
        <v>500784</v>
      </c>
    </row>
    <row r="58" spans="1:17" x14ac:dyDescent="0.2">
      <c r="A58" s="1" t="s">
        <v>1</v>
      </c>
      <c r="F58" s="1" t="s">
        <v>2</v>
      </c>
    </row>
    <row r="60" spans="1:17" x14ac:dyDescent="0.2">
      <c r="A60" s="1" t="s">
        <v>3</v>
      </c>
      <c r="F60" s="1" t="s">
        <v>52</v>
      </c>
    </row>
    <row r="61" spans="1:17" x14ac:dyDescent="0.2">
      <c r="A61" s="1" t="s">
        <v>5</v>
      </c>
      <c r="F61" s="1" t="s">
        <v>53</v>
      </c>
    </row>
    <row r="64" spans="1:17" x14ac:dyDescent="0.2">
      <c r="C64" s="1" t="s">
        <v>7</v>
      </c>
      <c r="D64" s="1" t="s">
        <v>8</v>
      </c>
      <c r="E64" s="1" t="s">
        <v>9</v>
      </c>
      <c r="G64" s="1" t="s">
        <v>10</v>
      </c>
      <c r="H64" s="1" t="s">
        <v>11</v>
      </c>
      <c r="I64" s="1" t="s">
        <v>12</v>
      </c>
      <c r="J64" s="1" t="s">
        <v>13</v>
      </c>
      <c r="K64" s="1" t="s">
        <v>14</v>
      </c>
      <c r="L64" s="1" t="s">
        <v>15</v>
      </c>
      <c r="M64" s="1" t="s">
        <v>16</v>
      </c>
      <c r="N64" s="1" t="s">
        <v>17</v>
      </c>
      <c r="O64" s="1" t="s">
        <v>18</v>
      </c>
      <c r="P64" s="1" t="s">
        <v>19</v>
      </c>
      <c r="Q64" s="1" t="s">
        <v>20</v>
      </c>
    </row>
    <row r="66" spans="2:17" x14ac:dyDescent="0.2">
      <c r="D66" s="1" t="s">
        <v>21</v>
      </c>
      <c r="E66" s="1">
        <v>103177925</v>
      </c>
      <c r="G66" s="1" t="s">
        <v>40</v>
      </c>
      <c r="I66" s="1" t="s">
        <v>40</v>
      </c>
      <c r="K66" s="2">
        <v>30000000</v>
      </c>
      <c r="L66" s="1" t="s">
        <v>23</v>
      </c>
      <c r="N66" s="2">
        <v>30000000</v>
      </c>
      <c r="O66" s="1" t="s">
        <v>23</v>
      </c>
      <c r="P66" s="1" t="s">
        <v>54</v>
      </c>
      <c r="Q66" s="1">
        <v>1</v>
      </c>
    </row>
    <row r="67" spans="2:17" x14ac:dyDescent="0.2">
      <c r="D67" s="1" t="s">
        <v>21</v>
      </c>
      <c r="E67" s="1">
        <v>103177935</v>
      </c>
      <c r="G67" s="1" t="s">
        <v>55</v>
      </c>
      <c r="I67" s="1" t="s">
        <v>55</v>
      </c>
      <c r="K67" s="2">
        <v>28000000</v>
      </c>
      <c r="L67" s="1" t="s">
        <v>23</v>
      </c>
      <c r="N67" s="2">
        <v>28000000</v>
      </c>
      <c r="O67" s="1" t="s">
        <v>23</v>
      </c>
      <c r="P67" s="1" t="s">
        <v>56</v>
      </c>
      <c r="Q67" s="1">
        <v>1</v>
      </c>
    </row>
    <row r="68" spans="2:17" x14ac:dyDescent="0.2">
      <c r="D68" s="1" t="s">
        <v>21</v>
      </c>
      <c r="E68" s="1">
        <v>103177953</v>
      </c>
      <c r="G68" s="1" t="s">
        <v>42</v>
      </c>
      <c r="I68" s="1" t="s">
        <v>42</v>
      </c>
      <c r="K68" s="2">
        <v>42000000</v>
      </c>
      <c r="L68" s="1" t="s">
        <v>23</v>
      </c>
      <c r="N68" s="2">
        <v>42000000</v>
      </c>
      <c r="O68" s="1" t="s">
        <v>23</v>
      </c>
      <c r="P68" s="1" t="s">
        <v>57</v>
      </c>
      <c r="Q68" s="1">
        <v>1</v>
      </c>
    </row>
    <row r="69" spans="2:17" x14ac:dyDescent="0.2">
      <c r="D69" s="1" t="s">
        <v>21</v>
      </c>
      <c r="E69" s="1">
        <v>103177958</v>
      </c>
      <c r="G69" s="1" t="s">
        <v>58</v>
      </c>
      <c r="I69" s="1" t="s">
        <v>58</v>
      </c>
      <c r="K69" s="2">
        <v>38000000</v>
      </c>
      <c r="L69" s="1" t="s">
        <v>23</v>
      </c>
      <c r="N69" s="2">
        <v>38000000</v>
      </c>
      <c r="O69" s="1" t="s">
        <v>23</v>
      </c>
      <c r="P69" s="1" t="s">
        <v>59</v>
      </c>
      <c r="Q69" s="1">
        <v>1</v>
      </c>
    </row>
    <row r="70" spans="2:17" x14ac:dyDescent="0.2">
      <c r="D70" s="1" t="s">
        <v>21</v>
      </c>
      <c r="E70" s="1">
        <v>103177997</v>
      </c>
      <c r="G70" s="1" t="s">
        <v>44</v>
      </c>
      <c r="I70" s="1" t="s">
        <v>44</v>
      </c>
      <c r="K70" s="2">
        <v>33000000</v>
      </c>
      <c r="L70" s="1" t="s">
        <v>23</v>
      </c>
      <c r="N70" s="2">
        <v>33000000</v>
      </c>
      <c r="O70" s="1" t="s">
        <v>23</v>
      </c>
      <c r="P70" s="1" t="s">
        <v>60</v>
      </c>
      <c r="Q70" s="1">
        <v>1</v>
      </c>
    </row>
    <row r="71" spans="2:17" x14ac:dyDescent="0.2">
      <c r="D71" s="1" t="s">
        <v>21</v>
      </c>
      <c r="E71" s="1">
        <v>103178008</v>
      </c>
      <c r="G71" s="1" t="s">
        <v>61</v>
      </c>
      <c r="I71" s="1" t="s">
        <v>61</v>
      </c>
      <c r="K71" s="2">
        <v>40000000</v>
      </c>
      <c r="L71" s="1" t="s">
        <v>23</v>
      </c>
      <c r="N71" s="2">
        <v>40000000</v>
      </c>
      <c r="O71" s="1" t="s">
        <v>23</v>
      </c>
      <c r="P71" s="1" t="s">
        <v>62</v>
      </c>
      <c r="Q71" s="1">
        <v>1</v>
      </c>
    </row>
    <row r="72" spans="2:17" x14ac:dyDescent="0.2">
      <c r="D72" s="1" t="s">
        <v>21</v>
      </c>
      <c r="E72" s="1">
        <v>103178023</v>
      </c>
      <c r="G72" s="1" t="s">
        <v>22</v>
      </c>
      <c r="I72" s="1" t="s">
        <v>22</v>
      </c>
      <c r="K72" s="2">
        <v>24000000</v>
      </c>
      <c r="L72" s="1" t="s">
        <v>23</v>
      </c>
      <c r="N72" s="2">
        <v>24000000</v>
      </c>
      <c r="O72" s="1" t="s">
        <v>23</v>
      </c>
      <c r="P72" s="1" t="s">
        <v>63</v>
      </c>
      <c r="Q72" s="1">
        <v>1</v>
      </c>
    </row>
    <row r="73" spans="2:17" x14ac:dyDescent="0.2">
      <c r="D73" s="1" t="s">
        <v>21</v>
      </c>
      <c r="E73" s="1">
        <v>103178080</v>
      </c>
      <c r="G73" s="1" t="s">
        <v>64</v>
      </c>
      <c r="I73" s="1" t="s">
        <v>64</v>
      </c>
      <c r="K73" s="2">
        <v>36000000</v>
      </c>
      <c r="L73" s="1" t="s">
        <v>23</v>
      </c>
      <c r="N73" s="2">
        <v>36000000</v>
      </c>
      <c r="O73" s="1" t="s">
        <v>23</v>
      </c>
      <c r="P73" s="1" t="s">
        <v>65</v>
      </c>
      <c r="Q73" s="1">
        <v>1</v>
      </c>
    </row>
    <row r="74" spans="2:17" x14ac:dyDescent="0.2">
      <c r="D74" s="1" t="s">
        <v>21</v>
      </c>
      <c r="E74" s="1">
        <v>103178100</v>
      </c>
      <c r="G74" s="1" t="s">
        <v>26</v>
      </c>
      <c r="I74" s="1" t="s">
        <v>26</v>
      </c>
      <c r="K74" s="2">
        <v>30000000</v>
      </c>
      <c r="L74" s="1" t="s">
        <v>23</v>
      </c>
      <c r="N74" s="2">
        <v>30000000</v>
      </c>
      <c r="O74" s="1" t="s">
        <v>23</v>
      </c>
      <c r="P74" s="1" t="s">
        <v>66</v>
      </c>
      <c r="Q74" s="1">
        <v>1</v>
      </c>
    </row>
    <row r="75" spans="2:17" x14ac:dyDescent="0.2">
      <c r="D75" s="1" t="s">
        <v>21</v>
      </c>
      <c r="E75" s="1">
        <v>103192177</v>
      </c>
      <c r="G75" s="1" t="s">
        <v>36</v>
      </c>
      <c r="I75" s="1" t="s">
        <v>36</v>
      </c>
      <c r="K75" s="2">
        <v>28000000</v>
      </c>
      <c r="L75" s="1" t="s">
        <v>23</v>
      </c>
      <c r="N75" s="2">
        <v>28000000</v>
      </c>
      <c r="O75" s="1" t="s">
        <v>23</v>
      </c>
      <c r="P75" s="1" t="s">
        <v>67</v>
      </c>
      <c r="Q75" s="1">
        <v>1</v>
      </c>
    </row>
    <row r="76" spans="2:17" x14ac:dyDescent="0.2">
      <c r="D76" s="1" t="s">
        <v>21</v>
      </c>
      <c r="E76" s="1">
        <v>103192187</v>
      </c>
      <c r="G76" s="1" t="s">
        <v>28</v>
      </c>
      <c r="I76" s="1" t="s">
        <v>28</v>
      </c>
      <c r="K76" s="2">
        <v>42000000</v>
      </c>
      <c r="L76" s="1" t="s">
        <v>23</v>
      </c>
      <c r="N76" s="2">
        <v>42000000</v>
      </c>
      <c r="O76" s="1" t="s">
        <v>23</v>
      </c>
      <c r="P76" s="1" t="s">
        <v>68</v>
      </c>
      <c r="Q76" s="1">
        <v>1</v>
      </c>
    </row>
    <row r="77" spans="2:17" x14ac:dyDescent="0.2">
      <c r="D77" s="1" t="s">
        <v>21</v>
      </c>
      <c r="E77" s="1">
        <v>103192218</v>
      </c>
      <c r="G77" s="1" t="s">
        <v>69</v>
      </c>
      <c r="I77" s="1" t="s">
        <v>69</v>
      </c>
      <c r="K77" s="2">
        <v>38000000</v>
      </c>
      <c r="L77" s="1" t="s">
        <v>23</v>
      </c>
      <c r="N77" s="2">
        <v>38000000</v>
      </c>
      <c r="O77" s="1" t="s">
        <v>23</v>
      </c>
      <c r="P77" s="1" t="s">
        <v>70</v>
      </c>
      <c r="Q77" s="1">
        <v>1</v>
      </c>
    </row>
    <row r="79" spans="2:17" x14ac:dyDescent="0.2">
      <c r="B79" s="1" t="s">
        <v>32</v>
      </c>
      <c r="K79" s="2">
        <v>409000000</v>
      </c>
      <c r="L79" s="1" t="s">
        <v>23</v>
      </c>
      <c r="N79" s="2">
        <v>409000000</v>
      </c>
      <c r="O79" s="1" t="s">
        <v>23</v>
      </c>
    </row>
    <row r="81" spans="1:17" x14ac:dyDescent="0.2">
      <c r="A81" s="10"/>
      <c r="B81" s="10" t="s">
        <v>33</v>
      </c>
      <c r="C81" s="10" t="s">
        <v>71</v>
      </c>
      <c r="D81" s="10"/>
      <c r="E81" s="10"/>
      <c r="F81" s="10"/>
      <c r="G81" s="10"/>
      <c r="H81" s="10"/>
      <c r="I81" s="10"/>
      <c r="J81" s="10"/>
      <c r="K81" s="11">
        <v>409000000</v>
      </c>
      <c r="L81" s="10" t="s">
        <v>23</v>
      </c>
      <c r="M81" s="10"/>
      <c r="N81" s="11">
        <v>409000000</v>
      </c>
      <c r="O81" s="10" t="s">
        <v>23</v>
      </c>
      <c r="P81" s="10"/>
      <c r="Q81" s="10"/>
    </row>
    <row r="83" spans="1:17" x14ac:dyDescent="0.2">
      <c r="A83" s="1" t="s">
        <v>0</v>
      </c>
      <c r="F83" s="1">
        <v>500790</v>
      </c>
    </row>
    <row r="84" spans="1:17" x14ac:dyDescent="0.2">
      <c r="A84" s="1" t="s">
        <v>1</v>
      </c>
      <c r="F84" s="1" t="s">
        <v>2</v>
      </c>
    </row>
    <row r="86" spans="1:17" x14ac:dyDescent="0.2">
      <c r="A86" s="1" t="s">
        <v>3</v>
      </c>
      <c r="F86" s="1" t="s">
        <v>72</v>
      </c>
    </row>
    <row r="87" spans="1:17" x14ac:dyDescent="0.2">
      <c r="A87" s="1" t="s">
        <v>5</v>
      </c>
    </row>
    <row r="90" spans="1:17" x14ac:dyDescent="0.2">
      <c r="C90" s="1" t="s">
        <v>7</v>
      </c>
      <c r="D90" s="1" t="s">
        <v>8</v>
      </c>
      <c r="E90" s="1" t="s">
        <v>9</v>
      </c>
      <c r="G90" s="1" t="s">
        <v>10</v>
      </c>
      <c r="H90" s="1" t="s">
        <v>11</v>
      </c>
      <c r="I90" s="1" t="s">
        <v>12</v>
      </c>
      <c r="J90" s="1" t="s">
        <v>13</v>
      </c>
      <c r="K90" s="1" t="s">
        <v>14</v>
      </c>
      <c r="L90" s="1" t="s">
        <v>15</v>
      </c>
      <c r="M90" s="1" t="s">
        <v>16</v>
      </c>
      <c r="N90" s="1" t="s">
        <v>17</v>
      </c>
      <c r="O90" s="1" t="s">
        <v>18</v>
      </c>
      <c r="P90" s="1" t="s">
        <v>19</v>
      </c>
      <c r="Q90" s="1" t="s">
        <v>20</v>
      </c>
    </row>
    <row r="92" spans="1:17" x14ac:dyDescent="0.2">
      <c r="D92" s="1" t="s">
        <v>21</v>
      </c>
      <c r="E92" s="1">
        <v>103177927</v>
      </c>
      <c r="G92" s="1" t="s">
        <v>40</v>
      </c>
      <c r="I92" s="1" t="s">
        <v>40</v>
      </c>
      <c r="K92" s="2">
        <v>3000000</v>
      </c>
      <c r="L92" s="1" t="s">
        <v>23</v>
      </c>
      <c r="N92" s="2">
        <v>3000000</v>
      </c>
      <c r="O92" s="1" t="s">
        <v>23</v>
      </c>
      <c r="P92" s="1" t="s">
        <v>73</v>
      </c>
      <c r="Q92" s="1">
        <v>1</v>
      </c>
    </row>
    <row r="93" spans="1:17" x14ac:dyDescent="0.2">
      <c r="D93" s="1" t="s">
        <v>21</v>
      </c>
      <c r="E93" s="1">
        <v>103177928</v>
      </c>
      <c r="G93" s="1" t="s">
        <v>40</v>
      </c>
      <c r="I93" s="1" t="s">
        <v>40</v>
      </c>
      <c r="K93" s="2">
        <v>3100000</v>
      </c>
      <c r="L93" s="1" t="s">
        <v>23</v>
      </c>
      <c r="N93" s="2">
        <v>3100000</v>
      </c>
      <c r="O93" s="1" t="s">
        <v>23</v>
      </c>
      <c r="P93" s="1" t="s">
        <v>74</v>
      </c>
      <c r="Q93" s="1">
        <v>1</v>
      </c>
    </row>
    <row r="94" spans="1:17" x14ac:dyDescent="0.2">
      <c r="D94" s="1" t="s">
        <v>21</v>
      </c>
      <c r="E94" s="1">
        <v>103178014</v>
      </c>
      <c r="G94" s="1" t="s">
        <v>61</v>
      </c>
      <c r="I94" s="1" t="s">
        <v>61</v>
      </c>
      <c r="K94" s="2">
        <v>3000000</v>
      </c>
      <c r="L94" s="1" t="s">
        <v>23</v>
      </c>
      <c r="N94" s="2">
        <v>3000000</v>
      </c>
      <c r="O94" s="1" t="s">
        <v>23</v>
      </c>
      <c r="P94" s="1" t="s">
        <v>75</v>
      </c>
      <c r="Q94" s="1">
        <v>1</v>
      </c>
    </row>
    <row r="95" spans="1:17" x14ac:dyDescent="0.2">
      <c r="D95" s="1" t="s">
        <v>21</v>
      </c>
      <c r="E95" s="1">
        <v>103178051</v>
      </c>
      <c r="G95" s="1" t="s">
        <v>76</v>
      </c>
      <c r="I95" s="1" t="s">
        <v>76</v>
      </c>
      <c r="K95" s="2">
        <v>2000000</v>
      </c>
      <c r="L95" s="1" t="s">
        <v>23</v>
      </c>
      <c r="N95" s="2">
        <v>2000000</v>
      </c>
      <c r="O95" s="1" t="s">
        <v>23</v>
      </c>
      <c r="P95" s="1" t="s">
        <v>77</v>
      </c>
      <c r="Q95" s="1">
        <v>1</v>
      </c>
    </row>
    <row r="96" spans="1:17" x14ac:dyDescent="0.2">
      <c r="D96" s="1" t="s">
        <v>21</v>
      </c>
      <c r="E96" s="1">
        <v>103192337</v>
      </c>
      <c r="G96" s="1" t="s">
        <v>48</v>
      </c>
      <c r="I96" s="1" t="s">
        <v>48</v>
      </c>
      <c r="K96" s="2">
        <v>3000000</v>
      </c>
      <c r="L96" s="1" t="s">
        <v>23</v>
      </c>
      <c r="N96" s="2">
        <v>3000000</v>
      </c>
      <c r="O96" s="1" t="s">
        <v>23</v>
      </c>
      <c r="P96" s="1" t="s">
        <v>78</v>
      </c>
      <c r="Q96" s="1">
        <v>1</v>
      </c>
    </row>
    <row r="97" spans="1:17" x14ac:dyDescent="0.2">
      <c r="D97" s="1" t="s">
        <v>21</v>
      </c>
      <c r="E97" s="1">
        <v>103192421</v>
      </c>
      <c r="G97" s="1" t="s">
        <v>30</v>
      </c>
      <c r="I97" s="1" t="s">
        <v>30</v>
      </c>
      <c r="K97" s="2">
        <v>3000000</v>
      </c>
      <c r="L97" s="1" t="s">
        <v>23</v>
      </c>
      <c r="N97" s="2">
        <v>3000000</v>
      </c>
      <c r="O97" s="1" t="s">
        <v>23</v>
      </c>
      <c r="P97" s="1" t="s">
        <v>79</v>
      </c>
      <c r="Q97" s="1">
        <v>1</v>
      </c>
    </row>
    <row r="99" spans="1:17" x14ac:dyDescent="0.2">
      <c r="B99" s="1" t="s">
        <v>32</v>
      </c>
      <c r="K99" s="2">
        <v>17100000</v>
      </c>
      <c r="L99" s="1" t="s">
        <v>23</v>
      </c>
      <c r="N99" s="2">
        <v>17100000</v>
      </c>
      <c r="O99" s="1" t="s">
        <v>23</v>
      </c>
    </row>
    <row r="101" spans="1:17" x14ac:dyDescent="0.2">
      <c r="A101" s="10"/>
      <c r="B101" s="10" t="s">
        <v>33</v>
      </c>
      <c r="C101" s="10" t="s">
        <v>80</v>
      </c>
      <c r="D101" s="10"/>
      <c r="E101" s="10"/>
      <c r="F101" s="10"/>
      <c r="G101" s="10"/>
      <c r="H101" s="10"/>
      <c r="I101" s="10"/>
      <c r="J101" s="10"/>
      <c r="K101" s="11">
        <v>17100000</v>
      </c>
      <c r="L101" s="10" t="s">
        <v>23</v>
      </c>
      <c r="M101" s="10"/>
      <c r="N101" s="11">
        <v>17100000</v>
      </c>
      <c r="O101" s="10" t="s">
        <v>23</v>
      </c>
      <c r="P101" s="10"/>
      <c r="Q101" s="10"/>
    </row>
    <row r="103" spans="1:17" x14ac:dyDescent="0.2">
      <c r="A103" s="1" t="s">
        <v>0</v>
      </c>
      <c r="F103" s="1">
        <v>500995</v>
      </c>
    </row>
    <row r="104" spans="1:17" x14ac:dyDescent="0.2">
      <c r="A104" s="1" t="s">
        <v>1</v>
      </c>
      <c r="F104" s="1" t="s">
        <v>2</v>
      </c>
    </row>
    <row r="106" spans="1:17" x14ac:dyDescent="0.2">
      <c r="A106" s="1" t="s">
        <v>3</v>
      </c>
      <c r="F106" s="1" t="s">
        <v>81</v>
      </c>
    </row>
    <row r="107" spans="1:17" x14ac:dyDescent="0.2">
      <c r="A107" s="1" t="s">
        <v>5</v>
      </c>
    </row>
    <row r="110" spans="1:17" x14ac:dyDescent="0.2">
      <c r="C110" s="1" t="s">
        <v>7</v>
      </c>
      <c r="D110" s="1" t="s">
        <v>8</v>
      </c>
      <c r="E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  <c r="K110" s="1" t="s">
        <v>14</v>
      </c>
      <c r="L110" s="1" t="s">
        <v>15</v>
      </c>
      <c r="M110" s="1" t="s">
        <v>16</v>
      </c>
      <c r="N110" s="1" t="s">
        <v>17</v>
      </c>
      <c r="O110" s="1" t="s">
        <v>18</v>
      </c>
      <c r="P110" s="1" t="s">
        <v>19</v>
      </c>
      <c r="Q110" s="1" t="s">
        <v>20</v>
      </c>
    </row>
    <row r="112" spans="1:17" x14ac:dyDescent="0.2">
      <c r="D112" s="1" t="s">
        <v>21</v>
      </c>
      <c r="E112" s="1">
        <v>1400012515</v>
      </c>
      <c r="G112" s="1" t="s">
        <v>40</v>
      </c>
      <c r="I112" s="1" t="s">
        <v>40</v>
      </c>
      <c r="K112" s="2">
        <v>68000</v>
      </c>
      <c r="L112" s="1" t="s">
        <v>23</v>
      </c>
      <c r="N112" s="2">
        <v>68000</v>
      </c>
      <c r="O112" s="1" t="s">
        <v>23</v>
      </c>
      <c r="P112" s="1" t="s">
        <v>82</v>
      </c>
      <c r="Q112" s="1">
        <v>1</v>
      </c>
    </row>
    <row r="113" spans="1:17" x14ac:dyDescent="0.2">
      <c r="D113" s="1" t="s">
        <v>21</v>
      </c>
      <c r="E113" s="1">
        <v>1400012544</v>
      </c>
      <c r="G113" s="1" t="s">
        <v>83</v>
      </c>
      <c r="I113" s="1" t="s">
        <v>83</v>
      </c>
      <c r="K113" s="2">
        <v>254000</v>
      </c>
      <c r="L113" s="1" t="s">
        <v>23</v>
      </c>
      <c r="N113" s="2">
        <v>254000</v>
      </c>
      <c r="O113" s="1" t="s">
        <v>23</v>
      </c>
      <c r="P113" s="1" t="s">
        <v>84</v>
      </c>
      <c r="Q113" s="1">
        <v>1</v>
      </c>
    </row>
    <row r="114" spans="1:17" x14ac:dyDescent="0.2">
      <c r="D114" s="1" t="s">
        <v>21</v>
      </c>
      <c r="E114" s="1">
        <v>1400012583</v>
      </c>
      <c r="G114" s="1" t="s">
        <v>61</v>
      </c>
      <c r="I114" s="1" t="s">
        <v>61</v>
      </c>
      <c r="K114" s="2">
        <v>840000</v>
      </c>
      <c r="L114" s="1" t="s">
        <v>23</v>
      </c>
      <c r="N114" s="2">
        <v>840000</v>
      </c>
      <c r="O114" s="1" t="s">
        <v>23</v>
      </c>
      <c r="P114" s="1" t="s">
        <v>85</v>
      </c>
      <c r="Q114" s="1">
        <v>1</v>
      </c>
    </row>
    <row r="116" spans="1:17" x14ac:dyDescent="0.2">
      <c r="B116" s="1" t="s">
        <v>32</v>
      </c>
      <c r="K116" s="2">
        <v>1162000</v>
      </c>
      <c r="L116" s="1" t="s">
        <v>23</v>
      </c>
      <c r="N116" s="2">
        <v>1162000</v>
      </c>
      <c r="O116" s="1" t="s">
        <v>23</v>
      </c>
    </row>
    <row r="118" spans="1:17" x14ac:dyDescent="0.2">
      <c r="D118" s="1" t="s">
        <v>21</v>
      </c>
      <c r="E118" s="1">
        <v>1400012714</v>
      </c>
      <c r="G118" s="1" t="s">
        <v>86</v>
      </c>
      <c r="I118" s="1" t="s">
        <v>86</v>
      </c>
      <c r="K118" s="2">
        <v>464000</v>
      </c>
      <c r="L118" s="1" t="s">
        <v>23</v>
      </c>
      <c r="M118" s="1">
        <v>1600000397</v>
      </c>
      <c r="N118" s="2">
        <v>464000</v>
      </c>
      <c r="O118" s="1" t="s">
        <v>23</v>
      </c>
      <c r="P118" s="1" t="s">
        <v>87</v>
      </c>
      <c r="Q118" s="1">
        <v>1</v>
      </c>
    </row>
    <row r="119" spans="1:17" x14ac:dyDescent="0.2">
      <c r="D119" s="1" t="s">
        <v>21</v>
      </c>
      <c r="E119" s="1">
        <v>1600000397</v>
      </c>
      <c r="G119" s="1" t="s">
        <v>86</v>
      </c>
      <c r="I119" s="1" t="s">
        <v>86</v>
      </c>
      <c r="K119" s="2">
        <v>-464000</v>
      </c>
      <c r="L119" s="1" t="s">
        <v>23</v>
      </c>
      <c r="M119" s="1">
        <v>1600000397</v>
      </c>
      <c r="N119" s="2">
        <v>-464000</v>
      </c>
      <c r="O119" s="1" t="s">
        <v>23</v>
      </c>
      <c r="P119" s="1" t="s">
        <v>87</v>
      </c>
      <c r="Q119" s="1">
        <v>1</v>
      </c>
    </row>
    <row r="121" spans="1:17" x14ac:dyDescent="0.2">
      <c r="B121" s="1" t="s">
        <v>32</v>
      </c>
      <c r="K121" s="1">
        <v>0</v>
      </c>
      <c r="L121" s="1" t="s">
        <v>23</v>
      </c>
      <c r="N121" s="1">
        <v>0</v>
      </c>
      <c r="O121" s="1" t="s">
        <v>23</v>
      </c>
    </row>
    <row r="123" spans="1:17" x14ac:dyDescent="0.2">
      <c r="A123" s="10"/>
      <c r="B123" s="10" t="s">
        <v>33</v>
      </c>
      <c r="C123" s="10" t="s">
        <v>88</v>
      </c>
      <c r="D123" s="10"/>
      <c r="E123" s="10"/>
      <c r="F123" s="10"/>
      <c r="G123" s="10"/>
      <c r="H123" s="10"/>
      <c r="I123" s="10"/>
      <c r="J123" s="10"/>
      <c r="K123" s="11">
        <v>1162000</v>
      </c>
      <c r="L123" s="10" t="s">
        <v>23</v>
      </c>
      <c r="M123" s="10"/>
      <c r="N123" s="11">
        <v>1162000</v>
      </c>
      <c r="O123" s="10" t="s">
        <v>23</v>
      </c>
      <c r="P123" s="10"/>
      <c r="Q123" s="10"/>
    </row>
    <row r="125" spans="1:17" x14ac:dyDescent="0.2">
      <c r="A125" s="1" t="s">
        <v>0</v>
      </c>
      <c r="F125" s="1">
        <v>501086</v>
      </c>
    </row>
    <row r="126" spans="1:17" x14ac:dyDescent="0.2">
      <c r="A126" s="1" t="s">
        <v>1</v>
      </c>
      <c r="F126" s="1" t="s">
        <v>2</v>
      </c>
    </row>
    <row r="128" spans="1:17" x14ac:dyDescent="0.2">
      <c r="A128" s="1" t="s">
        <v>3</v>
      </c>
      <c r="F128" s="1" t="s">
        <v>89</v>
      </c>
    </row>
    <row r="129" spans="1:17" x14ac:dyDescent="0.2">
      <c r="A129" s="1" t="s">
        <v>5</v>
      </c>
      <c r="F129" s="1" t="s">
        <v>90</v>
      </c>
    </row>
    <row r="132" spans="1:17" x14ac:dyDescent="0.2">
      <c r="C132" s="1" t="s">
        <v>7</v>
      </c>
      <c r="D132" s="1" t="s">
        <v>8</v>
      </c>
      <c r="E132" s="1" t="s">
        <v>9</v>
      </c>
      <c r="G132" s="1" t="s">
        <v>10</v>
      </c>
      <c r="H132" s="1" t="s">
        <v>11</v>
      </c>
      <c r="I132" s="1" t="s">
        <v>12</v>
      </c>
      <c r="J132" s="1" t="s">
        <v>13</v>
      </c>
      <c r="K132" s="1" t="s">
        <v>14</v>
      </c>
      <c r="L132" s="1" t="s">
        <v>15</v>
      </c>
      <c r="M132" s="1" t="s">
        <v>16</v>
      </c>
      <c r="N132" s="1" t="s">
        <v>17</v>
      </c>
      <c r="O132" s="1" t="s">
        <v>18</v>
      </c>
      <c r="P132" s="1" t="s">
        <v>19</v>
      </c>
      <c r="Q132" s="1" t="s">
        <v>20</v>
      </c>
    </row>
    <row r="134" spans="1:17" x14ac:dyDescent="0.2">
      <c r="D134" s="1" t="s">
        <v>21</v>
      </c>
      <c r="E134" s="1">
        <v>103192467</v>
      </c>
      <c r="G134" s="1" t="s">
        <v>91</v>
      </c>
      <c r="I134" s="1" t="s">
        <v>91</v>
      </c>
      <c r="K134" s="2">
        <v>10602500</v>
      </c>
      <c r="L134" s="1" t="s">
        <v>23</v>
      </c>
      <c r="N134" s="2">
        <v>2500000</v>
      </c>
      <c r="O134" s="1" t="s">
        <v>24</v>
      </c>
      <c r="P134" s="1" t="s">
        <v>92</v>
      </c>
      <c r="Q134" s="1">
        <v>4.2409999999999997</v>
      </c>
    </row>
    <row r="136" spans="1:17" x14ac:dyDescent="0.2">
      <c r="B136" s="1" t="s">
        <v>32</v>
      </c>
      <c r="K136" s="2">
        <v>10602500</v>
      </c>
      <c r="L136" s="1" t="s">
        <v>23</v>
      </c>
      <c r="N136" s="2">
        <v>2500000</v>
      </c>
      <c r="O136" s="1" t="s">
        <v>24</v>
      </c>
    </row>
    <row r="138" spans="1:17" x14ac:dyDescent="0.2">
      <c r="A138" s="10"/>
      <c r="B138" s="10" t="s">
        <v>33</v>
      </c>
      <c r="C138" s="10" t="s">
        <v>93</v>
      </c>
      <c r="D138" s="10"/>
      <c r="E138" s="10"/>
      <c r="F138" s="10"/>
      <c r="G138" s="10"/>
      <c r="H138" s="10"/>
      <c r="I138" s="10"/>
      <c r="J138" s="10"/>
      <c r="K138" s="11">
        <v>10602500</v>
      </c>
      <c r="L138" s="10" t="s">
        <v>23</v>
      </c>
      <c r="M138" s="10"/>
      <c r="N138" s="11">
        <v>2500000</v>
      </c>
      <c r="O138" s="10" t="s">
        <v>24</v>
      </c>
      <c r="P138" s="10"/>
      <c r="Q138" s="10"/>
    </row>
    <row r="140" spans="1:17" x14ac:dyDescent="0.2">
      <c r="A140" s="1" t="s">
        <v>0</v>
      </c>
      <c r="F140" s="1">
        <v>501110</v>
      </c>
    </row>
    <row r="141" spans="1:17" x14ac:dyDescent="0.2">
      <c r="A141" s="1" t="s">
        <v>1</v>
      </c>
      <c r="F141" s="1" t="s">
        <v>2</v>
      </c>
    </row>
    <row r="143" spans="1:17" x14ac:dyDescent="0.2">
      <c r="A143" s="1" t="s">
        <v>3</v>
      </c>
      <c r="F143" s="1" t="s">
        <v>94</v>
      </c>
    </row>
    <row r="144" spans="1:17" x14ac:dyDescent="0.2">
      <c r="A144" s="1" t="s">
        <v>5</v>
      </c>
      <c r="F144" s="1" t="s">
        <v>95</v>
      </c>
    </row>
    <row r="147" spans="1:17" x14ac:dyDescent="0.2">
      <c r="C147" s="1" t="s">
        <v>7</v>
      </c>
      <c r="D147" s="1" t="s">
        <v>8</v>
      </c>
      <c r="E147" s="1" t="s">
        <v>9</v>
      </c>
      <c r="G147" s="1" t="s">
        <v>10</v>
      </c>
      <c r="H147" s="1" t="s">
        <v>11</v>
      </c>
      <c r="I147" s="1" t="s">
        <v>12</v>
      </c>
      <c r="J147" s="1" t="s">
        <v>13</v>
      </c>
      <c r="K147" s="1" t="s">
        <v>14</v>
      </c>
      <c r="L147" s="1" t="s">
        <v>15</v>
      </c>
      <c r="M147" s="1" t="s">
        <v>16</v>
      </c>
      <c r="N147" s="1" t="s">
        <v>17</v>
      </c>
      <c r="O147" s="1" t="s">
        <v>18</v>
      </c>
      <c r="P147" s="1" t="s">
        <v>19</v>
      </c>
      <c r="Q147" s="1" t="s">
        <v>20</v>
      </c>
    </row>
    <row r="149" spans="1:17" x14ac:dyDescent="0.2">
      <c r="D149" s="1" t="s">
        <v>21</v>
      </c>
      <c r="E149" s="1">
        <v>103192246</v>
      </c>
      <c r="G149" s="1" t="s">
        <v>96</v>
      </c>
      <c r="I149" s="1" t="s">
        <v>96</v>
      </c>
      <c r="K149" s="2">
        <v>461785.8</v>
      </c>
      <c r="L149" s="1" t="s">
        <v>23</v>
      </c>
      <c r="N149" s="2">
        <v>461785.8</v>
      </c>
      <c r="O149" s="1" t="s">
        <v>23</v>
      </c>
      <c r="P149" s="1" t="s">
        <v>97</v>
      </c>
      <c r="Q149" s="1">
        <v>1</v>
      </c>
    </row>
    <row r="150" spans="1:17" x14ac:dyDescent="0.2">
      <c r="D150" s="1" t="s">
        <v>21</v>
      </c>
      <c r="E150" s="1">
        <v>103192247</v>
      </c>
      <c r="G150" s="1" t="s">
        <v>96</v>
      </c>
      <c r="I150" s="1" t="s">
        <v>96</v>
      </c>
      <c r="K150" s="2">
        <v>462531.6</v>
      </c>
      <c r="L150" s="1" t="s">
        <v>23</v>
      </c>
      <c r="N150" s="2">
        <v>462531.6</v>
      </c>
      <c r="O150" s="1" t="s">
        <v>23</v>
      </c>
      <c r="P150" s="1" t="s">
        <v>98</v>
      </c>
      <c r="Q150" s="1">
        <v>1</v>
      </c>
    </row>
    <row r="151" spans="1:17" x14ac:dyDescent="0.2">
      <c r="D151" s="1" t="s">
        <v>21</v>
      </c>
      <c r="E151" s="1">
        <v>103192255</v>
      </c>
      <c r="G151" s="1" t="s">
        <v>48</v>
      </c>
      <c r="I151" s="1" t="s">
        <v>48</v>
      </c>
      <c r="K151" s="2">
        <v>475381.75</v>
      </c>
      <c r="L151" s="1" t="s">
        <v>23</v>
      </c>
      <c r="N151" s="2">
        <v>475381.75</v>
      </c>
      <c r="O151" s="1" t="s">
        <v>23</v>
      </c>
      <c r="P151" s="1" t="s">
        <v>99</v>
      </c>
      <c r="Q151" s="1">
        <v>1</v>
      </c>
    </row>
    <row r="152" spans="1:17" x14ac:dyDescent="0.2">
      <c r="D152" s="1" t="s">
        <v>21</v>
      </c>
      <c r="E152" s="1">
        <v>103192256</v>
      </c>
      <c r="G152" s="1" t="s">
        <v>48</v>
      </c>
      <c r="I152" s="1" t="s">
        <v>48</v>
      </c>
      <c r="K152" s="2">
        <v>436801.5</v>
      </c>
      <c r="L152" s="1" t="s">
        <v>23</v>
      </c>
      <c r="N152" s="2">
        <v>436801.5</v>
      </c>
      <c r="O152" s="1" t="s">
        <v>23</v>
      </c>
      <c r="P152" s="1" t="s">
        <v>100</v>
      </c>
      <c r="Q152" s="1">
        <v>1</v>
      </c>
    </row>
    <row r="154" spans="1:17" x14ac:dyDescent="0.2">
      <c r="B154" s="1" t="s">
        <v>32</v>
      </c>
      <c r="K154" s="2">
        <v>1836500.65</v>
      </c>
      <c r="L154" s="1" t="s">
        <v>23</v>
      </c>
      <c r="N154" s="2">
        <v>1836500.65</v>
      </c>
      <c r="O154" s="1" t="s">
        <v>23</v>
      </c>
    </row>
    <row r="156" spans="1:17" x14ac:dyDescent="0.2">
      <c r="A156" s="10"/>
      <c r="B156" s="10" t="s">
        <v>33</v>
      </c>
      <c r="C156" s="10" t="s">
        <v>101</v>
      </c>
      <c r="D156" s="10"/>
      <c r="E156" s="10"/>
      <c r="F156" s="10"/>
      <c r="G156" s="10"/>
      <c r="H156" s="10"/>
      <c r="I156" s="10"/>
      <c r="J156" s="10"/>
      <c r="K156" s="11">
        <v>1836500.65</v>
      </c>
      <c r="L156" s="10" t="s">
        <v>23</v>
      </c>
      <c r="M156" s="10"/>
      <c r="N156" s="11">
        <v>1836500.65</v>
      </c>
      <c r="O156" s="10" t="s">
        <v>23</v>
      </c>
      <c r="P156" s="10"/>
      <c r="Q156" s="10"/>
    </row>
    <row r="158" spans="1:17" x14ac:dyDescent="0.2">
      <c r="A158" s="1" t="s">
        <v>0</v>
      </c>
      <c r="F158" s="1">
        <v>501111</v>
      </c>
    </row>
    <row r="159" spans="1:17" x14ac:dyDescent="0.2">
      <c r="A159" s="1" t="s">
        <v>1</v>
      </c>
      <c r="F159" s="1" t="s">
        <v>2</v>
      </c>
    </row>
    <row r="161" spans="1:17" x14ac:dyDescent="0.2">
      <c r="A161" s="1" t="s">
        <v>3</v>
      </c>
      <c r="F161" s="1" t="s">
        <v>102</v>
      </c>
    </row>
    <row r="162" spans="1:17" x14ac:dyDescent="0.2">
      <c r="A162" s="1" t="s">
        <v>5</v>
      </c>
      <c r="F162" s="1" t="s">
        <v>6</v>
      </c>
    </row>
    <row r="165" spans="1:17" x14ac:dyDescent="0.2">
      <c r="C165" s="1" t="s">
        <v>7</v>
      </c>
      <c r="D165" s="1" t="s">
        <v>8</v>
      </c>
      <c r="E165" s="1" t="s">
        <v>9</v>
      </c>
      <c r="G165" s="1" t="s">
        <v>10</v>
      </c>
      <c r="H165" s="1" t="s">
        <v>11</v>
      </c>
      <c r="I165" s="1" t="s">
        <v>12</v>
      </c>
      <c r="J165" s="1" t="s">
        <v>13</v>
      </c>
      <c r="K165" s="1" t="s">
        <v>14</v>
      </c>
      <c r="L165" s="1" t="s">
        <v>15</v>
      </c>
      <c r="M165" s="1" t="s">
        <v>16</v>
      </c>
      <c r="N165" s="1" t="s">
        <v>17</v>
      </c>
      <c r="O165" s="1" t="s">
        <v>18</v>
      </c>
      <c r="P165" s="1" t="s">
        <v>19</v>
      </c>
      <c r="Q165" s="1" t="s">
        <v>20</v>
      </c>
    </row>
    <row r="167" spans="1:17" x14ac:dyDescent="0.2">
      <c r="D167" s="1" t="s">
        <v>21</v>
      </c>
      <c r="E167" s="1">
        <v>103178092</v>
      </c>
      <c r="G167" s="1" t="s">
        <v>26</v>
      </c>
      <c r="I167" s="1" t="s">
        <v>26</v>
      </c>
      <c r="K167" s="2">
        <v>549018</v>
      </c>
      <c r="L167" s="1" t="s">
        <v>23</v>
      </c>
      <c r="N167" s="2">
        <v>549018</v>
      </c>
      <c r="O167" s="1" t="s">
        <v>23</v>
      </c>
      <c r="P167" s="1" t="s">
        <v>103</v>
      </c>
      <c r="Q167" s="1">
        <v>1</v>
      </c>
    </row>
    <row r="168" spans="1:17" x14ac:dyDescent="0.2">
      <c r="D168" s="1" t="s">
        <v>21</v>
      </c>
      <c r="E168" s="1">
        <v>103192173</v>
      </c>
      <c r="G168" s="1" t="s">
        <v>36</v>
      </c>
      <c r="I168" s="1" t="s">
        <v>36</v>
      </c>
      <c r="K168" s="2">
        <v>611093.29</v>
      </c>
      <c r="L168" s="1" t="s">
        <v>23</v>
      </c>
      <c r="N168" s="2">
        <v>611093.29</v>
      </c>
      <c r="O168" s="1" t="s">
        <v>23</v>
      </c>
      <c r="P168" s="1" t="s">
        <v>104</v>
      </c>
      <c r="Q168" s="1">
        <v>1</v>
      </c>
    </row>
    <row r="170" spans="1:17" x14ac:dyDescent="0.2">
      <c r="B170" s="1" t="s">
        <v>32</v>
      </c>
      <c r="K170" s="2">
        <v>1160111.29</v>
      </c>
      <c r="L170" s="1" t="s">
        <v>23</v>
      </c>
      <c r="N170" s="2">
        <v>1160111.29</v>
      </c>
      <c r="O170" s="1" t="s">
        <v>23</v>
      </c>
    </row>
    <row r="172" spans="1:17" x14ac:dyDescent="0.2">
      <c r="A172" s="10"/>
      <c r="B172" s="10" t="s">
        <v>33</v>
      </c>
      <c r="C172" s="10" t="s">
        <v>105</v>
      </c>
      <c r="D172" s="10"/>
      <c r="E172" s="10"/>
      <c r="F172" s="10"/>
      <c r="G172" s="10"/>
      <c r="H172" s="10"/>
      <c r="I172" s="10"/>
      <c r="J172" s="10"/>
      <c r="K172" s="11">
        <v>1160111.29</v>
      </c>
      <c r="L172" s="10" t="s">
        <v>23</v>
      </c>
      <c r="M172" s="10"/>
      <c r="N172" s="11">
        <v>1160111.29</v>
      </c>
      <c r="O172" s="10" t="s">
        <v>23</v>
      </c>
      <c r="P172" s="10"/>
      <c r="Q172" s="10"/>
    </row>
    <row r="174" spans="1:17" x14ac:dyDescent="0.2">
      <c r="A174" s="1" t="s">
        <v>0</v>
      </c>
      <c r="F174" s="1">
        <v>501123</v>
      </c>
    </row>
    <row r="175" spans="1:17" x14ac:dyDescent="0.2">
      <c r="A175" s="1" t="s">
        <v>1</v>
      </c>
      <c r="F175" s="1" t="s">
        <v>2</v>
      </c>
    </row>
    <row r="177" spans="1:17" x14ac:dyDescent="0.2">
      <c r="A177" s="1" t="s">
        <v>3</v>
      </c>
      <c r="F177" s="1" t="s">
        <v>106</v>
      </c>
    </row>
    <row r="178" spans="1:17" x14ac:dyDescent="0.2">
      <c r="A178" s="1" t="s">
        <v>5</v>
      </c>
    </row>
    <row r="181" spans="1:17" x14ac:dyDescent="0.2">
      <c r="C181" s="1" t="s">
        <v>7</v>
      </c>
      <c r="D181" s="1" t="s">
        <v>8</v>
      </c>
      <c r="E181" s="1" t="s">
        <v>9</v>
      </c>
      <c r="G181" s="1" t="s">
        <v>10</v>
      </c>
      <c r="H181" s="1" t="s">
        <v>11</v>
      </c>
      <c r="I181" s="1" t="s">
        <v>12</v>
      </c>
      <c r="J181" s="1" t="s">
        <v>13</v>
      </c>
      <c r="K181" s="1" t="s">
        <v>14</v>
      </c>
      <c r="L181" s="1" t="s">
        <v>15</v>
      </c>
      <c r="M181" s="1" t="s">
        <v>16</v>
      </c>
      <c r="N181" s="1" t="s">
        <v>17</v>
      </c>
      <c r="O181" s="1" t="s">
        <v>18</v>
      </c>
      <c r="P181" s="1" t="s">
        <v>19</v>
      </c>
      <c r="Q181" s="1" t="s">
        <v>20</v>
      </c>
    </row>
    <row r="183" spans="1:17" x14ac:dyDescent="0.2">
      <c r="D183" s="1" t="s">
        <v>21</v>
      </c>
      <c r="E183" s="1">
        <v>103177991</v>
      </c>
      <c r="G183" s="1" t="s">
        <v>107</v>
      </c>
      <c r="I183" s="1" t="s">
        <v>107</v>
      </c>
      <c r="K183" s="2">
        <v>551326.6</v>
      </c>
      <c r="L183" s="1" t="s">
        <v>23</v>
      </c>
      <c r="N183" s="2">
        <v>551326.6</v>
      </c>
      <c r="O183" s="1" t="s">
        <v>23</v>
      </c>
      <c r="P183" s="1" t="s">
        <v>108</v>
      </c>
      <c r="Q183" s="1">
        <v>1</v>
      </c>
    </row>
    <row r="185" spans="1:17" x14ac:dyDescent="0.2">
      <c r="B185" s="1" t="s">
        <v>32</v>
      </c>
      <c r="K185" s="2">
        <v>551326.6</v>
      </c>
      <c r="L185" s="1" t="s">
        <v>23</v>
      </c>
      <c r="N185" s="2">
        <v>551326.6</v>
      </c>
      <c r="O185" s="1" t="s">
        <v>23</v>
      </c>
    </row>
    <row r="187" spans="1:17" x14ac:dyDescent="0.2">
      <c r="A187" s="10"/>
      <c r="B187" s="10" t="s">
        <v>33</v>
      </c>
      <c r="C187" s="10" t="s">
        <v>109</v>
      </c>
      <c r="D187" s="10"/>
      <c r="E187" s="10"/>
      <c r="F187" s="10"/>
      <c r="G187" s="10"/>
      <c r="H187" s="10"/>
      <c r="I187" s="10"/>
      <c r="J187" s="10"/>
      <c r="K187" s="11">
        <v>551326.6</v>
      </c>
      <c r="L187" s="10" t="s">
        <v>23</v>
      </c>
      <c r="M187" s="10"/>
      <c r="N187" s="11">
        <v>551326.6</v>
      </c>
      <c r="O187" s="10" t="s">
        <v>23</v>
      </c>
      <c r="P187" s="10"/>
      <c r="Q187" s="10"/>
    </row>
    <row r="189" spans="1:17" x14ac:dyDescent="0.2">
      <c r="A189" s="1" t="s">
        <v>0</v>
      </c>
      <c r="F189" s="1">
        <v>501124</v>
      </c>
    </row>
    <row r="190" spans="1:17" x14ac:dyDescent="0.2">
      <c r="A190" s="1" t="s">
        <v>1</v>
      </c>
      <c r="F190" s="1" t="s">
        <v>2</v>
      </c>
    </row>
    <row r="192" spans="1:17" x14ac:dyDescent="0.2">
      <c r="A192" s="1" t="s">
        <v>3</v>
      </c>
      <c r="F192" s="1" t="s">
        <v>110</v>
      </c>
    </row>
    <row r="193" spans="1:17" x14ac:dyDescent="0.2">
      <c r="A193" s="1" t="s">
        <v>5</v>
      </c>
      <c r="F193" s="1" t="s">
        <v>53</v>
      </c>
    </row>
    <row r="196" spans="1:17" x14ac:dyDescent="0.2">
      <c r="C196" s="1" t="s">
        <v>7</v>
      </c>
      <c r="D196" s="1" t="s">
        <v>8</v>
      </c>
      <c r="E196" s="1" t="s">
        <v>9</v>
      </c>
      <c r="G196" s="1" t="s">
        <v>10</v>
      </c>
      <c r="H196" s="1" t="s">
        <v>11</v>
      </c>
      <c r="I196" s="1" t="s">
        <v>12</v>
      </c>
      <c r="J196" s="1" t="s">
        <v>13</v>
      </c>
      <c r="K196" s="1" t="s">
        <v>14</v>
      </c>
      <c r="L196" s="1" t="s">
        <v>15</v>
      </c>
      <c r="M196" s="1" t="s">
        <v>16</v>
      </c>
      <c r="N196" s="1" t="s">
        <v>17</v>
      </c>
      <c r="O196" s="1" t="s">
        <v>18</v>
      </c>
      <c r="P196" s="1" t="s">
        <v>19</v>
      </c>
      <c r="Q196" s="1" t="s">
        <v>20</v>
      </c>
    </row>
    <row r="198" spans="1:17" x14ac:dyDescent="0.2">
      <c r="D198" s="1" t="s">
        <v>21</v>
      </c>
      <c r="E198" s="1">
        <v>103177899</v>
      </c>
      <c r="G198" s="1" t="s">
        <v>111</v>
      </c>
      <c r="I198" s="1" t="s">
        <v>111</v>
      </c>
      <c r="K198" s="2">
        <v>61404</v>
      </c>
      <c r="L198" s="1" t="s">
        <v>23</v>
      </c>
      <c r="N198" s="2">
        <v>61404</v>
      </c>
      <c r="O198" s="1" t="s">
        <v>23</v>
      </c>
      <c r="P198" s="1" t="s">
        <v>112</v>
      </c>
      <c r="Q198" s="1">
        <v>1</v>
      </c>
    </row>
    <row r="199" spans="1:17" x14ac:dyDescent="0.2">
      <c r="D199" s="1" t="s">
        <v>21</v>
      </c>
      <c r="E199" s="1">
        <v>103177900</v>
      </c>
      <c r="G199" s="1" t="s">
        <v>111</v>
      </c>
      <c r="I199" s="1" t="s">
        <v>111</v>
      </c>
      <c r="K199" s="2">
        <v>164669.04999999999</v>
      </c>
      <c r="L199" s="1" t="s">
        <v>23</v>
      </c>
      <c r="N199" s="2">
        <v>164669.04999999999</v>
      </c>
      <c r="O199" s="1" t="s">
        <v>23</v>
      </c>
      <c r="P199" s="1" t="s">
        <v>113</v>
      </c>
      <c r="Q199" s="1">
        <v>1</v>
      </c>
    </row>
    <row r="200" spans="1:17" x14ac:dyDescent="0.2">
      <c r="D200" s="1" t="s">
        <v>21</v>
      </c>
      <c r="E200" s="1">
        <v>103177901</v>
      </c>
      <c r="G200" s="1" t="s">
        <v>111</v>
      </c>
      <c r="I200" s="1" t="s">
        <v>111</v>
      </c>
      <c r="K200" s="2">
        <v>115265.95</v>
      </c>
      <c r="L200" s="1" t="s">
        <v>23</v>
      </c>
      <c r="N200" s="2">
        <v>115265.95</v>
      </c>
      <c r="O200" s="1" t="s">
        <v>23</v>
      </c>
      <c r="P200" s="1" t="s">
        <v>114</v>
      </c>
      <c r="Q200" s="1">
        <v>1</v>
      </c>
    </row>
    <row r="201" spans="1:17" x14ac:dyDescent="0.2">
      <c r="D201" s="1" t="s">
        <v>21</v>
      </c>
      <c r="E201" s="1">
        <v>103177998</v>
      </c>
      <c r="G201" s="1" t="s">
        <v>44</v>
      </c>
      <c r="I201" s="1" t="s">
        <v>44</v>
      </c>
      <c r="K201" s="2">
        <v>54492.5</v>
      </c>
      <c r="L201" s="1" t="s">
        <v>23</v>
      </c>
      <c r="N201" s="2">
        <v>54492.5</v>
      </c>
      <c r="O201" s="1" t="s">
        <v>23</v>
      </c>
      <c r="P201" s="1" t="s">
        <v>115</v>
      </c>
      <c r="Q201" s="1">
        <v>1</v>
      </c>
    </row>
    <row r="202" spans="1:17" x14ac:dyDescent="0.2">
      <c r="D202" s="1" t="s">
        <v>21</v>
      </c>
      <c r="E202" s="1">
        <v>103178017</v>
      </c>
      <c r="G202" s="1" t="s">
        <v>61</v>
      </c>
      <c r="I202" s="1" t="s">
        <v>61</v>
      </c>
      <c r="K202" s="2">
        <v>120340.23</v>
      </c>
      <c r="L202" s="1" t="s">
        <v>23</v>
      </c>
      <c r="N202" s="2">
        <v>120340.23</v>
      </c>
      <c r="O202" s="1" t="s">
        <v>23</v>
      </c>
      <c r="P202" s="1" t="s">
        <v>116</v>
      </c>
      <c r="Q202" s="1">
        <v>1</v>
      </c>
    </row>
    <row r="204" spans="1:17" x14ac:dyDescent="0.2">
      <c r="B204" s="1" t="s">
        <v>32</v>
      </c>
      <c r="K204" s="2">
        <v>516171.73</v>
      </c>
      <c r="L204" s="1" t="s">
        <v>23</v>
      </c>
      <c r="N204" s="2">
        <v>516171.73</v>
      </c>
      <c r="O204" s="1" t="s">
        <v>23</v>
      </c>
    </row>
    <row r="206" spans="1:17" x14ac:dyDescent="0.2">
      <c r="A206" s="10"/>
      <c r="B206" s="10" t="s">
        <v>33</v>
      </c>
      <c r="C206" s="10" t="s">
        <v>117</v>
      </c>
      <c r="D206" s="10"/>
      <c r="E206" s="10"/>
      <c r="F206" s="10"/>
      <c r="G206" s="10"/>
      <c r="H206" s="10"/>
      <c r="I206" s="10"/>
      <c r="J206" s="10"/>
      <c r="K206" s="11">
        <v>516171.73</v>
      </c>
      <c r="L206" s="10" t="s">
        <v>23</v>
      </c>
      <c r="M206" s="10"/>
      <c r="N206" s="11">
        <v>516171.73</v>
      </c>
      <c r="O206" s="10" t="s">
        <v>23</v>
      </c>
      <c r="P206" s="10"/>
      <c r="Q206" s="10"/>
    </row>
    <row r="208" spans="1:17" x14ac:dyDescent="0.2">
      <c r="A208" s="1" t="s">
        <v>0</v>
      </c>
      <c r="F208" s="1">
        <v>501125</v>
      </c>
    </row>
    <row r="209" spans="1:17" x14ac:dyDescent="0.2">
      <c r="A209" s="1" t="s">
        <v>1</v>
      </c>
      <c r="F209" s="1" t="s">
        <v>2</v>
      </c>
    </row>
    <row r="211" spans="1:17" x14ac:dyDescent="0.2">
      <c r="A211" s="1" t="s">
        <v>3</v>
      </c>
      <c r="F211" s="1" t="s">
        <v>118</v>
      </c>
    </row>
    <row r="212" spans="1:17" x14ac:dyDescent="0.2">
      <c r="A212" s="1" t="s">
        <v>5</v>
      </c>
      <c r="F212" s="1" t="s">
        <v>53</v>
      </c>
    </row>
    <row r="215" spans="1:17" x14ac:dyDescent="0.2">
      <c r="C215" s="1" t="s">
        <v>7</v>
      </c>
      <c r="D215" s="1" t="s">
        <v>8</v>
      </c>
      <c r="E215" s="1" t="s">
        <v>9</v>
      </c>
      <c r="G215" s="1" t="s">
        <v>10</v>
      </c>
      <c r="H215" s="1" t="s">
        <v>11</v>
      </c>
      <c r="I215" s="1" t="s">
        <v>12</v>
      </c>
      <c r="J215" s="1" t="s">
        <v>13</v>
      </c>
      <c r="K215" s="1" t="s">
        <v>14</v>
      </c>
      <c r="L215" s="1" t="s">
        <v>15</v>
      </c>
      <c r="M215" s="1" t="s">
        <v>16</v>
      </c>
      <c r="N215" s="1" t="s">
        <v>17</v>
      </c>
      <c r="O215" s="1" t="s">
        <v>18</v>
      </c>
      <c r="P215" s="1" t="s">
        <v>19</v>
      </c>
      <c r="Q215" s="1" t="s">
        <v>20</v>
      </c>
    </row>
    <row r="217" spans="1:17" x14ac:dyDescent="0.2">
      <c r="D217" s="1" t="s">
        <v>21</v>
      </c>
      <c r="E217" s="1">
        <v>103178096</v>
      </c>
      <c r="G217" s="1" t="s">
        <v>26</v>
      </c>
      <c r="I217" s="1" t="s">
        <v>26</v>
      </c>
      <c r="K217" s="2">
        <v>190310.39999999999</v>
      </c>
      <c r="L217" s="1" t="s">
        <v>23</v>
      </c>
      <c r="N217" s="2">
        <v>190310.39999999999</v>
      </c>
      <c r="O217" s="1" t="s">
        <v>23</v>
      </c>
      <c r="P217" s="1" t="s">
        <v>119</v>
      </c>
      <c r="Q217" s="1">
        <v>1</v>
      </c>
    </row>
    <row r="218" spans="1:17" x14ac:dyDescent="0.2">
      <c r="D218" s="1" t="s">
        <v>21</v>
      </c>
      <c r="E218" s="1">
        <v>103192224</v>
      </c>
      <c r="G218" s="1" t="s">
        <v>120</v>
      </c>
      <c r="I218" s="1" t="s">
        <v>120</v>
      </c>
      <c r="K218" s="2">
        <v>380620.79999999999</v>
      </c>
      <c r="L218" s="1" t="s">
        <v>23</v>
      </c>
      <c r="N218" s="2">
        <v>380620.79999999999</v>
      </c>
      <c r="O218" s="1" t="s">
        <v>23</v>
      </c>
      <c r="P218" s="1" t="s">
        <v>121</v>
      </c>
      <c r="Q218" s="1">
        <v>1</v>
      </c>
    </row>
    <row r="219" spans="1:17" x14ac:dyDescent="0.2">
      <c r="D219" s="1" t="s">
        <v>21</v>
      </c>
      <c r="E219" s="1">
        <v>103192225</v>
      </c>
      <c r="G219" s="1" t="s">
        <v>120</v>
      </c>
      <c r="I219" s="1" t="s">
        <v>120</v>
      </c>
      <c r="K219" s="2">
        <v>380620.79999999999</v>
      </c>
      <c r="L219" s="1" t="s">
        <v>23</v>
      </c>
      <c r="N219" s="2">
        <v>380620.79999999999</v>
      </c>
      <c r="O219" s="1" t="s">
        <v>23</v>
      </c>
      <c r="P219" s="1" t="s">
        <v>122</v>
      </c>
      <c r="Q219" s="1">
        <v>1</v>
      </c>
    </row>
    <row r="221" spans="1:17" x14ac:dyDescent="0.2">
      <c r="B221" s="1" t="s">
        <v>32</v>
      </c>
      <c r="K221" s="2">
        <v>951552</v>
      </c>
      <c r="L221" s="1" t="s">
        <v>23</v>
      </c>
      <c r="N221" s="2">
        <v>951552</v>
      </c>
      <c r="O221" s="1" t="s">
        <v>23</v>
      </c>
    </row>
    <row r="223" spans="1:17" x14ac:dyDescent="0.2">
      <c r="A223" s="10"/>
      <c r="B223" s="10" t="s">
        <v>33</v>
      </c>
      <c r="C223" s="10" t="s">
        <v>123</v>
      </c>
      <c r="D223" s="10"/>
      <c r="E223" s="10"/>
      <c r="F223" s="10"/>
      <c r="G223" s="10"/>
      <c r="H223" s="10"/>
      <c r="I223" s="10"/>
      <c r="J223" s="10"/>
      <c r="K223" s="11">
        <v>951552</v>
      </c>
      <c r="L223" s="10" t="s">
        <v>23</v>
      </c>
      <c r="M223" s="10"/>
      <c r="N223" s="11">
        <v>951552</v>
      </c>
      <c r="O223" s="10" t="s">
        <v>23</v>
      </c>
      <c r="P223" s="10"/>
      <c r="Q223" s="10"/>
    </row>
    <row r="225" spans="1:17" x14ac:dyDescent="0.2">
      <c r="A225" s="1" t="s">
        <v>0</v>
      </c>
      <c r="F225" s="1">
        <v>501128</v>
      </c>
    </row>
    <row r="226" spans="1:17" x14ac:dyDescent="0.2">
      <c r="A226" s="1" t="s">
        <v>1</v>
      </c>
      <c r="F226" s="1" t="s">
        <v>2</v>
      </c>
    </row>
    <row r="228" spans="1:17" x14ac:dyDescent="0.2">
      <c r="A228" s="1" t="s">
        <v>3</v>
      </c>
      <c r="F228" s="1" t="s">
        <v>124</v>
      </c>
    </row>
    <row r="229" spans="1:17" x14ac:dyDescent="0.2">
      <c r="A229" s="1" t="s">
        <v>5</v>
      </c>
      <c r="F229" s="1" t="s">
        <v>125</v>
      </c>
    </row>
    <row r="232" spans="1:17" x14ac:dyDescent="0.2">
      <c r="C232" s="1" t="s">
        <v>7</v>
      </c>
      <c r="D232" s="1" t="s">
        <v>8</v>
      </c>
      <c r="E232" s="1" t="s">
        <v>9</v>
      </c>
      <c r="G232" s="1" t="s">
        <v>10</v>
      </c>
      <c r="H232" s="1" t="s">
        <v>11</v>
      </c>
      <c r="I232" s="1" t="s">
        <v>12</v>
      </c>
      <c r="J232" s="1" t="s">
        <v>13</v>
      </c>
      <c r="K232" s="1" t="s">
        <v>14</v>
      </c>
      <c r="L232" s="1" t="s">
        <v>15</v>
      </c>
      <c r="M232" s="1" t="s">
        <v>16</v>
      </c>
      <c r="N232" s="1" t="s">
        <v>17</v>
      </c>
      <c r="O232" s="1" t="s">
        <v>18</v>
      </c>
      <c r="P232" s="1" t="s">
        <v>19</v>
      </c>
      <c r="Q232" s="1" t="s">
        <v>20</v>
      </c>
    </row>
    <row r="234" spans="1:17" x14ac:dyDescent="0.2">
      <c r="D234" s="1" t="s">
        <v>21</v>
      </c>
      <c r="E234" s="1">
        <v>103192220</v>
      </c>
      <c r="G234" s="1" t="s">
        <v>69</v>
      </c>
      <c r="I234" s="1" t="s">
        <v>69</v>
      </c>
      <c r="K234" s="2">
        <v>276994</v>
      </c>
      <c r="L234" s="1" t="s">
        <v>23</v>
      </c>
      <c r="N234" s="2">
        <v>65560.710000000006</v>
      </c>
      <c r="O234" s="1" t="s">
        <v>24</v>
      </c>
      <c r="P234" s="1" t="s">
        <v>126</v>
      </c>
      <c r="Q234" s="1">
        <v>4.2249999999999996</v>
      </c>
    </row>
    <row r="235" spans="1:17" x14ac:dyDescent="0.2">
      <c r="D235" s="1" t="s">
        <v>21</v>
      </c>
      <c r="E235" s="1">
        <v>103192221</v>
      </c>
      <c r="G235" s="1" t="s">
        <v>69</v>
      </c>
      <c r="I235" s="1" t="s">
        <v>69</v>
      </c>
      <c r="K235" s="2">
        <v>127119.69</v>
      </c>
      <c r="L235" s="1" t="s">
        <v>23</v>
      </c>
      <c r="N235" s="2">
        <v>30087.5</v>
      </c>
      <c r="O235" s="1" t="s">
        <v>24</v>
      </c>
      <c r="P235" s="1" t="s">
        <v>127</v>
      </c>
      <c r="Q235" s="1">
        <v>4.2249999999999996</v>
      </c>
    </row>
    <row r="237" spans="1:17" x14ac:dyDescent="0.2">
      <c r="B237" s="1" t="s">
        <v>32</v>
      </c>
      <c r="K237" s="2">
        <v>404113.69</v>
      </c>
      <c r="L237" s="1" t="s">
        <v>23</v>
      </c>
      <c r="N237" s="2">
        <v>95648.21</v>
      </c>
      <c r="O237" s="1" t="s">
        <v>24</v>
      </c>
    </row>
    <row r="239" spans="1:17" x14ac:dyDescent="0.2">
      <c r="A239" s="10"/>
      <c r="B239" s="10" t="s">
        <v>33</v>
      </c>
      <c r="C239" s="10" t="s">
        <v>128</v>
      </c>
      <c r="D239" s="10"/>
      <c r="E239" s="10"/>
      <c r="F239" s="10"/>
      <c r="G239" s="10"/>
      <c r="H239" s="10"/>
      <c r="I239" s="10"/>
      <c r="J239" s="10"/>
      <c r="K239" s="11">
        <v>404113.69</v>
      </c>
      <c r="L239" s="10" t="s">
        <v>23</v>
      </c>
      <c r="M239" s="10"/>
      <c r="N239" s="11">
        <v>95648.21</v>
      </c>
      <c r="O239" s="10" t="s">
        <v>24</v>
      </c>
      <c r="P239" s="10"/>
      <c r="Q239" s="10"/>
    </row>
    <row r="241" spans="1:17" x14ac:dyDescent="0.2">
      <c r="A241" s="1" t="s">
        <v>0</v>
      </c>
      <c r="F241" s="1">
        <v>501129</v>
      </c>
    </row>
    <row r="242" spans="1:17" x14ac:dyDescent="0.2">
      <c r="A242" s="1" t="s">
        <v>1</v>
      </c>
      <c r="F242" s="1" t="s">
        <v>2</v>
      </c>
    </row>
    <row r="244" spans="1:17" x14ac:dyDescent="0.2">
      <c r="A244" s="1" t="s">
        <v>3</v>
      </c>
      <c r="F244" s="1" t="s">
        <v>129</v>
      </c>
    </row>
    <row r="245" spans="1:17" x14ac:dyDescent="0.2">
      <c r="A245" s="1" t="s">
        <v>5</v>
      </c>
      <c r="F245" s="1" t="s">
        <v>53</v>
      </c>
    </row>
    <row r="248" spans="1:17" x14ac:dyDescent="0.2">
      <c r="C248" s="1" t="s">
        <v>7</v>
      </c>
      <c r="D248" s="1" t="s">
        <v>8</v>
      </c>
      <c r="E248" s="1" t="s">
        <v>9</v>
      </c>
      <c r="G248" s="1" t="s">
        <v>10</v>
      </c>
      <c r="H248" s="1" t="s">
        <v>11</v>
      </c>
      <c r="I248" s="1" t="s">
        <v>12</v>
      </c>
      <c r="J248" s="1" t="s">
        <v>13</v>
      </c>
      <c r="K248" s="1" t="s">
        <v>14</v>
      </c>
      <c r="L248" s="1" t="s">
        <v>15</v>
      </c>
      <c r="M248" s="1" t="s">
        <v>16</v>
      </c>
      <c r="N248" s="1" t="s">
        <v>17</v>
      </c>
      <c r="O248" s="1" t="s">
        <v>18</v>
      </c>
      <c r="P248" s="1" t="s">
        <v>19</v>
      </c>
      <c r="Q248" s="1" t="s">
        <v>20</v>
      </c>
    </row>
    <row r="250" spans="1:17" x14ac:dyDescent="0.2">
      <c r="D250" s="1" t="s">
        <v>21</v>
      </c>
      <c r="E250" s="1">
        <v>103192212</v>
      </c>
      <c r="G250" s="1" t="s">
        <v>69</v>
      </c>
      <c r="I250" s="1" t="s">
        <v>69</v>
      </c>
      <c r="K250" s="2">
        <v>125217.86</v>
      </c>
      <c r="L250" s="1" t="s">
        <v>23</v>
      </c>
      <c r="N250" s="2">
        <v>125217.86</v>
      </c>
      <c r="O250" s="1" t="s">
        <v>23</v>
      </c>
      <c r="P250" s="1" t="s">
        <v>130</v>
      </c>
      <c r="Q250" s="1">
        <v>1</v>
      </c>
    </row>
    <row r="251" spans="1:17" x14ac:dyDescent="0.2">
      <c r="D251" s="1" t="s">
        <v>21</v>
      </c>
      <c r="E251" s="1">
        <v>103192213</v>
      </c>
      <c r="G251" s="1" t="s">
        <v>69</v>
      </c>
      <c r="I251" s="1" t="s">
        <v>69</v>
      </c>
      <c r="K251" s="2">
        <v>103414.85</v>
      </c>
      <c r="L251" s="1" t="s">
        <v>23</v>
      </c>
      <c r="N251" s="2">
        <v>103414.85</v>
      </c>
      <c r="O251" s="1" t="s">
        <v>23</v>
      </c>
      <c r="P251" s="1" t="s">
        <v>131</v>
      </c>
      <c r="Q251" s="1">
        <v>1</v>
      </c>
    </row>
    <row r="253" spans="1:17" x14ac:dyDescent="0.2">
      <c r="B253" s="1" t="s">
        <v>32</v>
      </c>
      <c r="K253" s="2">
        <v>228632.71</v>
      </c>
      <c r="L253" s="1" t="s">
        <v>23</v>
      </c>
      <c r="N253" s="2">
        <v>228632.71</v>
      </c>
      <c r="O253" s="1" t="s">
        <v>23</v>
      </c>
    </row>
    <row r="255" spans="1:17" x14ac:dyDescent="0.2">
      <c r="A255" s="10"/>
      <c r="B255" s="10" t="s">
        <v>33</v>
      </c>
      <c r="C255" s="10" t="s">
        <v>132</v>
      </c>
      <c r="D255" s="10"/>
      <c r="E255" s="10"/>
      <c r="F255" s="10"/>
      <c r="G255" s="10"/>
      <c r="H255" s="10"/>
      <c r="I255" s="10"/>
      <c r="J255" s="10"/>
      <c r="K255" s="11">
        <v>228632.71</v>
      </c>
      <c r="L255" s="10" t="s">
        <v>23</v>
      </c>
      <c r="M255" s="10"/>
      <c r="N255" s="11">
        <v>228632.71</v>
      </c>
      <c r="O255" s="10" t="s">
        <v>23</v>
      </c>
      <c r="P255" s="10"/>
      <c r="Q255" s="10"/>
    </row>
    <row r="257" spans="1:17" x14ac:dyDescent="0.2">
      <c r="A257" s="1" t="s">
        <v>0</v>
      </c>
      <c r="F257" s="1">
        <v>501131</v>
      </c>
    </row>
    <row r="258" spans="1:17" x14ac:dyDescent="0.2">
      <c r="A258" s="1" t="s">
        <v>1</v>
      </c>
      <c r="F258" s="1" t="s">
        <v>2</v>
      </c>
    </row>
    <row r="260" spans="1:17" x14ac:dyDescent="0.2">
      <c r="A260" s="1" t="s">
        <v>3</v>
      </c>
      <c r="F260" s="1" t="s">
        <v>133</v>
      </c>
    </row>
    <row r="261" spans="1:17" x14ac:dyDescent="0.2">
      <c r="A261" s="1" t="s">
        <v>5</v>
      </c>
      <c r="F261" s="1" t="s">
        <v>53</v>
      </c>
    </row>
    <row r="264" spans="1:17" x14ac:dyDescent="0.2">
      <c r="C264" s="1" t="s">
        <v>7</v>
      </c>
      <c r="D264" s="1" t="s">
        <v>8</v>
      </c>
      <c r="E264" s="1" t="s">
        <v>9</v>
      </c>
      <c r="G264" s="1" t="s">
        <v>10</v>
      </c>
      <c r="H264" s="1" t="s">
        <v>11</v>
      </c>
      <c r="I264" s="1" t="s">
        <v>12</v>
      </c>
      <c r="J264" s="1" t="s">
        <v>13</v>
      </c>
      <c r="K264" s="1" t="s">
        <v>14</v>
      </c>
      <c r="L264" s="1" t="s">
        <v>15</v>
      </c>
      <c r="M264" s="1" t="s">
        <v>16</v>
      </c>
      <c r="N264" s="1" t="s">
        <v>17</v>
      </c>
      <c r="O264" s="1" t="s">
        <v>18</v>
      </c>
      <c r="P264" s="1" t="s">
        <v>19</v>
      </c>
      <c r="Q264" s="1" t="s">
        <v>20</v>
      </c>
    </row>
    <row r="266" spans="1:17" x14ac:dyDescent="0.2">
      <c r="D266" s="1" t="s">
        <v>21</v>
      </c>
      <c r="E266" s="1">
        <v>103192249</v>
      </c>
      <c r="G266" s="1" t="s">
        <v>96</v>
      </c>
      <c r="I266" s="1" t="s">
        <v>96</v>
      </c>
      <c r="K266" s="2">
        <v>91490.72</v>
      </c>
      <c r="L266" s="1" t="s">
        <v>23</v>
      </c>
      <c r="N266" s="2">
        <v>91490.72</v>
      </c>
      <c r="O266" s="1" t="s">
        <v>23</v>
      </c>
      <c r="P266" s="1" t="s">
        <v>134</v>
      </c>
      <c r="Q266" s="1">
        <v>1</v>
      </c>
    </row>
    <row r="267" spans="1:17" x14ac:dyDescent="0.2">
      <c r="D267" s="1" t="s">
        <v>21</v>
      </c>
      <c r="E267" s="1">
        <v>103192251</v>
      </c>
      <c r="G267" s="1" t="s">
        <v>96</v>
      </c>
      <c r="I267" s="1" t="s">
        <v>96</v>
      </c>
      <c r="K267" s="2">
        <v>62887.68</v>
      </c>
      <c r="L267" s="1" t="s">
        <v>23</v>
      </c>
      <c r="N267" s="2">
        <v>62887.68</v>
      </c>
      <c r="O267" s="1" t="s">
        <v>23</v>
      </c>
      <c r="P267" s="1" t="s">
        <v>135</v>
      </c>
      <c r="Q267" s="1">
        <v>1</v>
      </c>
    </row>
    <row r="269" spans="1:17" x14ac:dyDescent="0.2">
      <c r="B269" s="1" t="s">
        <v>32</v>
      </c>
      <c r="K269" s="2">
        <v>154378.4</v>
      </c>
      <c r="L269" s="1" t="s">
        <v>23</v>
      </c>
      <c r="N269" s="2">
        <v>154378.4</v>
      </c>
      <c r="O269" s="1" t="s">
        <v>23</v>
      </c>
    </row>
    <row r="271" spans="1:17" x14ac:dyDescent="0.2">
      <c r="A271" s="10"/>
      <c r="B271" s="10" t="s">
        <v>33</v>
      </c>
      <c r="C271" s="10" t="s">
        <v>136</v>
      </c>
      <c r="D271" s="10"/>
      <c r="E271" s="10"/>
      <c r="F271" s="10"/>
      <c r="G271" s="10"/>
      <c r="H271" s="10"/>
      <c r="I271" s="10"/>
      <c r="J271" s="10"/>
      <c r="K271" s="11">
        <v>154378.4</v>
      </c>
      <c r="L271" s="10" t="s">
        <v>23</v>
      </c>
      <c r="M271" s="10"/>
      <c r="N271" s="11">
        <v>154378.4</v>
      </c>
      <c r="O271" s="10" t="s">
        <v>23</v>
      </c>
      <c r="P271" s="10"/>
      <c r="Q271" s="10"/>
    </row>
    <row r="273" spans="1:17" x14ac:dyDescent="0.2">
      <c r="A273" s="1" t="s">
        <v>0</v>
      </c>
      <c r="F273" s="1">
        <v>501133</v>
      </c>
    </row>
    <row r="274" spans="1:17" x14ac:dyDescent="0.2">
      <c r="A274" s="1" t="s">
        <v>1</v>
      </c>
      <c r="F274" s="1" t="s">
        <v>2</v>
      </c>
    </row>
    <row r="276" spans="1:17" x14ac:dyDescent="0.2">
      <c r="A276" s="1" t="s">
        <v>3</v>
      </c>
      <c r="F276" s="1" t="s">
        <v>137</v>
      </c>
    </row>
    <row r="277" spans="1:17" x14ac:dyDescent="0.2">
      <c r="A277" s="1" t="s">
        <v>5</v>
      </c>
      <c r="F277" s="1" t="s">
        <v>53</v>
      </c>
    </row>
    <row r="280" spans="1:17" x14ac:dyDescent="0.2">
      <c r="C280" s="1" t="s">
        <v>7</v>
      </c>
      <c r="D280" s="1" t="s">
        <v>8</v>
      </c>
      <c r="E280" s="1" t="s">
        <v>9</v>
      </c>
      <c r="G280" s="1" t="s">
        <v>10</v>
      </c>
      <c r="H280" s="1" t="s">
        <v>11</v>
      </c>
      <c r="I280" s="1" t="s">
        <v>12</v>
      </c>
      <c r="J280" s="1" t="s">
        <v>13</v>
      </c>
      <c r="K280" s="1" t="s">
        <v>14</v>
      </c>
      <c r="L280" s="1" t="s">
        <v>15</v>
      </c>
      <c r="M280" s="1" t="s">
        <v>16</v>
      </c>
      <c r="N280" s="1" t="s">
        <v>17</v>
      </c>
      <c r="O280" s="1" t="s">
        <v>18</v>
      </c>
      <c r="P280" s="1" t="s">
        <v>19</v>
      </c>
      <c r="Q280" s="1" t="s">
        <v>20</v>
      </c>
    </row>
    <row r="282" spans="1:17" x14ac:dyDescent="0.2">
      <c r="D282" s="1" t="s">
        <v>21</v>
      </c>
      <c r="E282" s="1">
        <v>103177915</v>
      </c>
      <c r="G282" s="1" t="s">
        <v>83</v>
      </c>
      <c r="I282" s="1" t="s">
        <v>83</v>
      </c>
      <c r="K282" s="2">
        <v>1495398.03</v>
      </c>
      <c r="L282" s="1" t="s">
        <v>23</v>
      </c>
      <c r="N282" s="2">
        <v>353856.61</v>
      </c>
      <c r="O282" s="1" t="s">
        <v>24</v>
      </c>
      <c r="P282" s="1" t="s">
        <v>138</v>
      </c>
      <c r="Q282" s="1">
        <v>4.226</v>
      </c>
    </row>
    <row r="283" spans="1:17" x14ac:dyDescent="0.2">
      <c r="D283" s="1" t="s">
        <v>21</v>
      </c>
      <c r="E283" s="1">
        <v>103177955</v>
      </c>
      <c r="G283" s="1" t="s">
        <v>42</v>
      </c>
      <c r="I283" s="1" t="s">
        <v>42</v>
      </c>
      <c r="K283" s="2">
        <v>2048218.8</v>
      </c>
      <c r="L283" s="1" t="s">
        <v>23</v>
      </c>
      <c r="N283" s="2">
        <v>482785.81</v>
      </c>
      <c r="O283" s="1" t="s">
        <v>24</v>
      </c>
      <c r="P283" s="1" t="s">
        <v>139</v>
      </c>
      <c r="Q283" s="1">
        <v>4.2424999999999997</v>
      </c>
    </row>
    <row r="284" spans="1:17" x14ac:dyDescent="0.2">
      <c r="D284" s="1" t="s">
        <v>21</v>
      </c>
      <c r="E284" s="1">
        <v>103192188</v>
      </c>
      <c r="G284" s="1" t="s">
        <v>28</v>
      </c>
      <c r="I284" s="1" t="s">
        <v>28</v>
      </c>
      <c r="K284" s="2">
        <v>1099767.27</v>
      </c>
      <c r="L284" s="1" t="s">
        <v>23</v>
      </c>
      <c r="N284" s="2">
        <v>260053.74</v>
      </c>
      <c r="O284" s="1" t="s">
        <v>24</v>
      </c>
      <c r="P284" s="1" t="s">
        <v>140</v>
      </c>
      <c r="Q284" s="1">
        <v>4.2290000000000001</v>
      </c>
    </row>
    <row r="285" spans="1:17" x14ac:dyDescent="0.2">
      <c r="D285" s="1" t="s">
        <v>21</v>
      </c>
      <c r="E285" s="1">
        <v>103192188</v>
      </c>
      <c r="G285" s="1" t="s">
        <v>28</v>
      </c>
      <c r="I285" s="1" t="s">
        <v>28</v>
      </c>
      <c r="K285" s="2">
        <v>696255.12</v>
      </c>
      <c r="L285" s="1" t="s">
        <v>23</v>
      </c>
      <c r="N285" s="2">
        <v>164638.24</v>
      </c>
      <c r="O285" s="1" t="s">
        <v>24</v>
      </c>
      <c r="P285" s="1" t="s">
        <v>141</v>
      </c>
      <c r="Q285" s="1">
        <v>4.2290000000000001</v>
      </c>
    </row>
    <row r="287" spans="1:17" x14ac:dyDescent="0.2">
      <c r="B287" s="1" t="s">
        <v>32</v>
      </c>
      <c r="K287" s="2">
        <v>5339639.22</v>
      </c>
      <c r="L287" s="1" t="s">
        <v>23</v>
      </c>
      <c r="N287" s="2">
        <v>1261334.3999999999</v>
      </c>
      <c r="O287" s="1" t="s">
        <v>24</v>
      </c>
    </row>
    <row r="289" spans="1:17" x14ac:dyDescent="0.2">
      <c r="A289" s="10"/>
      <c r="B289" s="10" t="s">
        <v>33</v>
      </c>
      <c r="C289" s="10" t="s">
        <v>142</v>
      </c>
      <c r="D289" s="10"/>
      <c r="E289" s="10"/>
      <c r="F289" s="10"/>
      <c r="G289" s="10"/>
      <c r="H289" s="10"/>
      <c r="I289" s="10"/>
      <c r="J289" s="10"/>
      <c r="K289" s="11">
        <v>5339639.22</v>
      </c>
      <c r="L289" s="10" t="s">
        <v>23</v>
      </c>
      <c r="M289" s="10"/>
      <c r="N289" s="11">
        <v>1261334.3999999999</v>
      </c>
      <c r="O289" s="10" t="s">
        <v>24</v>
      </c>
      <c r="P289" s="10"/>
      <c r="Q289" s="10"/>
    </row>
    <row r="291" spans="1:17" x14ac:dyDescent="0.2">
      <c r="A291" s="1" t="s">
        <v>0</v>
      </c>
      <c r="F291" s="1">
        <v>501137</v>
      </c>
    </row>
    <row r="292" spans="1:17" x14ac:dyDescent="0.2">
      <c r="A292" s="1" t="s">
        <v>1</v>
      </c>
      <c r="F292" s="1" t="s">
        <v>2</v>
      </c>
    </row>
    <row r="294" spans="1:17" x14ac:dyDescent="0.2">
      <c r="A294" s="1" t="s">
        <v>3</v>
      </c>
      <c r="F294" s="1" t="s">
        <v>143</v>
      </c>
    </row>
    <row r="295" spans="1:17" x14ac:dyDescent="0.2">
      <c r="A295" s="1" t="s">
        <v>5</v>
      </c>
      <c r="F295" s="1" t="s">
        <v>53</v>
      </c>
    </row>
    <row r="298" spans="1:17" x14ac:dyDescent="0.2">
      <c r="C298" s="1" t="s">
        <v>7</v>
      </c>
      <c r="D298" s="1" t="s">
        <v>8</v>
      </c>
      <c r="E298" s="1" t="s">
        <v>9</v>
      </c>
      <c r="G298" s="1" t="s">
        <v>10</v>
      </c>
      <c r="H298" s="1" t="s">
        <v>11</v>
      </c>
      <c r="I298" s="1" t="s">
        <v>12</v>
      </c>
      <c r="J298" s="1" t="s">
        <v>13</v>
      </c>
      <c r="K298" s="1" t="s">
        <v>14</v>
      </c>
      <c r="L298" s="1" t="s">
        <v>15</v>
      </c>
      <c r="M298" s="1" t="s">
        <v>16</v>
      </c>
      <c r="N298" s="1" t="s">
        <v>17</v>
      </c>
      <c r="O298" s="1" t="s">
        <v>18</v>
      </c>
      <c r="P298" s="1" t="s">
        <v>19</v>
      </c>
      <c r="Q298" s="1" t="s">
        <v>20</v>
      </c>
    </row>
    <row r="300" spans="1:17" x14ac:dyDescent="0.2">
      <c r="D300" s="1" t="s">
        <v>21</v>
      </c>
      <c r="E300" s="1">
        <v>103177923</v>
      </c>
      <c r="G300" s="1" t="s">
        <v>40</v>
      </c>
      <c r="I300" s="1" t="s">
        <v>40</v>
      </c>
      <c r="K300" s="2">
        <v>46575</v>
      </c>
      <c r="L300" s="1" t="s">
        <v>23</v>
      </c>
      <c r="N300" s="2">
        <v>46575</v>
      </c>
      <c r="O300" s="1" t="s">
        <v>23</v>
      </c>
      <c r="P300" s="1" t="s">
        <v>144</v>
      </c>
      <c r="Q300" s="1">
        <v>1</v>
      </c>
    </row>
    <row r="301" spans="1:17" x14ac:dyDescent="0.2">
      <c r="D301" s="1" t="s">
        <v>21</v>
      </c>
      <c r="E301" s="1">
        <v>103177924</v>
      </c>
      <c r="G301" s="1" t="s">
        <v>40</v>
      </c>
      <c r="I301" s="1" t="s">
        <v>40</v>
      </c>
      <c r="K301" s="2">
        <v>72000</v>
      </c>
      <c r="L301" s="1" t="s">
        <v>23</v>
      </c>
      <c r="N301" s="2">
        <v>72000</v>
      </c>
      <c r="O301" s="1" t="s">
        <v>23</v>
      </c>
      <c r="P301" s="1" t="s">
        <v>145</v>
      </c>
      <c r="Q301" s="1">
        <v>1</v>
      </c>
    </row>
    <row r="302" spans="1:17" x14ac:dyDescent="0.2">
      <c r="D302" s="1" t="s">
        <v>21</v>
      </c>
      <c r="E302" s="1">
        <v>103177931</v>
      </c>
      <c r="G302" s="1" t="s">
        <v>55</v>
      </c>
      <c r="I302" s="1" t="s">
        <v>55</v>
      </c>
      <c r="K302" s="2">
        <v>31138.6</v>
      </c>
      <c r="L302" s="1" t="s">
        <v>23</v>
      </c>
      <c r="N302" s="2">
        <v>31138.6</v>
      </c>
      <c r="O302" s="1" t="s">
        <v>23</v>
      </c>
      <c r="P302" s="1" t="s">
        <v>146</v>
      </c>
      <c r="Q302" s="1">
        <v>1</v>
      </c>
    </row>
    <row r="303" spans="1:17" x14ac:dyDescent="0.2">
      <c r="D303" s="1" t="s">
        <v>21</v>
      </c>
      <c r="E303" s="1">
        <v>103178077</v>
      </c>
      <c r="G303" s="1" t="s">
        <v>64</v>
      </c>
      <c r="I303" s="1" t="s">
        <v>64</v>
      </c>
      <c r="K303" s="2">
        <v>73500</v>
      </c>
      <c r="L303" s="1" t="s">
        <v>23</v>
      </c>
      <c r="N303" s="2">
        <v>73500</v>
      </c>
      <c r="O303" s="1" t="s">
        <v>23</v>
      </c>
      <c r="P303" s="1" t="s">
        <v>147</v>
      </c>
      <c r="Q303" s="1">
        <v>1</v>
      </c>
    </row>
    <row r="304" spans="1:17" x14ac:dyDescent="0.2">
      <c r="D304" s="1" t="s">
        <v>21</v>
      </c>
      <c r="E304" s="1">
        <v>103192184</v>
      </c>
      <c r="G304" s="1" t="s">
        <v>28</v>
      </c>
      <c r="I304" s="1" t="s">
        <v>28</v>
      </c>
      <c r="K304" s="2">
        <v>68400</v>
      </c>
      <c r="L304" s="1" t="s">
        <v>23</v>
      </c>
      <c r="N304" s="2">
        <v>68400</v>
      </c>
      <c r="O304" s="1" t="s">
        <v>23</v>
      </c>
      <c r="P304" s="1" t="s">
        <v>148</v>
      </c>
      <c r="Q304" s="1">
        <v>1</v>
      </c>
    </row>
    <row r="305" spans="1:17" x14ac:dyDescent="0.2">
      <c r="D305" s="1" t="s">
        <v>21</v>
      </c>
      <c r="E305" s="1">
        <v>103192219</v>
      </c>
      <c r="G305" s="1" t="s">
        <v>69</v>
      </c>
      <c r="I305" s="1" t="s">
        <v>69</v>
      </c>
      <c r="K305" s="2">
        <v>70500</v>
      </c>
      <c r="L305" s="1" t="s">
        <v>23</v>
      </c>
      <c r="N305" s="2">
        <v>70500</v>
      </c>
      <c r="O305" s="1" t="s">
        <v>23</v>
      </c>
      <c r="P305" s="1" t="s">
        <v>149</v>
      </c>
      <c r="Q305" s="1">
        <v>1</v>
      </c>
    </row>
    <row r="307" spans="1:17" x14ac:dyDescent="0.2">
      <c r="B307" s="1" t="s">
        <v>32</v>
      </c>
      <c r="K307" s="2">
        <v>362113.6</v>
      </c>
      <c r="L307" s="1" t="s">
        <v>23</v>
      </c>
      <c r="N307" s="2">
        <v>362113.6</v>
      </c>
      <c r="O307" s="1" t="s">
        <v>23</v>
      </c>
    </row>
    <row r="309" spans="1:17" x14ac:dyDescent="0.2">
      <c r="A309" s="10"/>
      <c r="B309" s="10" t="s">
        <v>33</v>
      </c>
      <c r="C309" s="10" t="s">
        <v>150</v>
      </c>
      <c r="D309" s="10"/>
      <c r="E309" s="10"/>
      <c r="F309" s="10"/>
      <c r="G309" s="10"/>
      <c r="H309" s="10"/>
      <c r="I309" s="10"/>
      <c r="J309" s="10"/>
      <c r="K309" s="11">
        <v>362113.6</v>
      </c>
      <c r="L309" s="10" t="s">
        <v>23</v>
      </c>
      <c r="M309" s="10"/>
      <c r="N309" s="11">
        <v>362113.6</v>
      </c>
      <c r="O309" s="10" t="s">
        <v>23</v>
      </c>
      <c r="P309" s="10"/>
      <c r="Q309" s="10"/>
    </row>
    <row r="311" spans="1:17" x14ac:dyDescent="0.2">
      <c r="A311" s="1" t="s">
        <v>0</v>
      </c>
      <c r="F311" s="1">
        <v>501140</v>
      </c>
    </row>
    <row r="312" spans="1:17" x14ac:dyDescent="0.2">
      <c r="A312" s="1" t="s">
        <v>1</v>
      </c>
      <c r="F312" s="1" t="s">
        <v>2</v>
      </c>
    </row>
    <row r="314" spans="1:17" x14ac:dyDescent="0.2">
      <c r="A314" s="1" t="s">
        <v>3</v>
      </c>
      <c r="F314" s="1" t="s">
        <v>151</v>
      </c>
    </row>
    <row r="315" spans="1:17" x14ac:dyDescent="0.2">
      <c r="A315" s="1" t="s">
        <v>5</v>
      </c>
      <c r="F315" s="1" t="s">
        <v>95</v>
      </c>
    </row>
    <row r="318" spans="1:17" x14ac:dyDescent="0.2">
      <c r="C318" s="1" t="s">
        <v>7</v>
      </c>
      <c r="D318" s="1" t="s">
        <v>8</v>
      </c>
      <c r="E318" s="1" t="s">
        <v>9</v>
      </c>
      <c r="G318" s="1" t="s">
        <v>10</v>
      </c>
      <c r="H318" s="1" t="s">
        <v>11</v>
      </c>
      <c r="I318" s="1" t="s">
        <v>12</v>
      </c>
      <c r="J318" s="1" t="s">
        <v>13</v>
      </c>
      <c r="K318" s="1" t="s">
        <v>14</v>
      </c>
      <c r="L318" s="1" t="s">
        <v>15</v>
      </c>
      <c r="M318" s="1" t="s">
        <v>16</v>
      </c>
      <c r="N318" s="1" t="s">
        <v>17</v>
      </c>
      <c r="O318" s="1" t="s">
        <v>18</v>
      </c>
      <c r="P318" s="1" t="s">
        <v>19</v>
      </c>
      <c r="Q318" s="1" t="s">
        <v>20</v>
      </c>
    </row>
    <row r="320" spans="1:17" x14ac:dyDescent="0.2">
      <c r="D320" s="1" t="s">
        <v>21</v>
      </c>
      <c r="E320" s="1">
        <v>103177972</v>
      </c>
      <c r="G320" s="1" t="s">
        <v>152</v>
      </c>
      <c r="I320" s="1" t="s">
        <v>152</v>
      </c>
      <c r="K320" s="2">
        <v>159926</v>
      </c>
      <c r="L320" s="1" t="s">
        <v>23</v>
      </c>
      <c r="N320" s="2">
        <v>159926</v>
      </c>
      <c r="O320" s="1" t="s">
        <v>23</v>
      </c>
      <c r="P320" s="1" t="s">
        <v>153</v>
      </c>
      <c r="Q320" s="1">
        <v>1</v>
      </c>
    </row>
    <row r="321" spans="1:17" x14ac:dyDescent="0.2">
      <c r="D321" s="1" t="s">
        <v>21</v>
      </c>
      <c r="E321" s="1">
        <v>103177973</v>
      </c>
      <c r="G321" s="1" t="s">
        <v>152</v>
      </c>
      <c r="I321" s="1" t="s">
        <v>152</v>
      </c>
      <c r="K321" s="2">
        <v>438098.4</v>
      </c>
      <c r="L321" s="1" t="s">
        <v>23</v>
      </c>
      <c r="N321" s="2">
        <v>438098.4</v>
      </c>
      <c r="O321" s="1" t="s">
        <v>23</v>
      </c>
      <c r="P321" s="1" t="s">
        <v>154</v>
      </c>
      <c r="Q321" s="1">
        <v>1</v>
      </c>
    </row>
    <row r="323" spans="1:17" x14ac:dyDescent="0.2">
      <c r="B323" s="1" t="s">
        <v>32</v>
      </c>
      <c r="K323" s="2">
        <v>598024.4</v>
      </c>
      <c r="L323" s="1" t="s">
        <v>23</v>
      </c>
      <c r="N323" s="2">
        <v>598024.4</v>
      </c>
      <c r="O323" s="1" t="s">
        <v>23</v>
      </c>
    </row>
    <row r="325" spans="1:17" x14ac:dyDescent="0.2">
      <c r="A325" s="10"/>
      <c r="B325" s="10" t="s">
        <v>33</v>
      </c>
      <c r="C325" s="10" t="s">
        <v>155</v>
      </c>
      <c r="D325" s="10"/>
      <c r="E325" s="10"/>
      <c r="F325" s="10"/>
      <c r="G325" s="10"/>
      <c r="H325" s="10"/>
      <c r="I325" s="10"/>
      <c r="J325" s="10"/>
      <c r="K325" s="11">
        <v>598024.4</v>
      </c>
      <c r="L325" s="10" t="s">
        <v>23</v>
      </c>
      <c r="M325" s="10"/>
      <c r="N325" s="11">
        <v>598024.4</v>
      </c>
      <c r="O325" s="10" t="s">
        <v>23</v>
      </c>
      <c r="P325" s="10"/>
      <c r="Q325" s="10"/>
    </row>
    <row r="327" spans="1:17" x14ac:dyDescent="0.2">
      <c r="A327" s="1" t="s">
        <v>0</v>
      </c>
      <c r="F327" s="1">
        <v>501142</v>
      </c>
    </row>
    <row r="328" spans="1:17" x14ac:dyDescent="0.2">
      <c r="A328" s="1" t="s">
        <v>1</v>
      </c>
      <c r="F328" s="1" t="s">
        <v>2</v>
      </c>
    </row>
    <row r="330" spans="1:17" x14ac:dyDescent="0.2">
      <c r="A330" s="1" t="s">
        <v>3</v>
      </c>
      <c r="F330" s="1" t="s">
        <v>156</v>
      </c>
    </row>
    <row r="331" spans="1:17" x14ac:dyDescent="0.2">
      <c r="A331" s="1" t="s">
        <v>5</v>
      </c>
      <c r="F331" s="1" t="s">
        <v>53</v>
      </c>
    </row>
    <row r="334" spans="1:17" x14ac:dyDescent="0.2">
      <c r="C334" s="1" t="s">
        <v>7</v>
      </c>
      <c r="D334" s="1" t="s">
        <v>8</v>
      </c>
      <c r="E334" s="1" t="s">
        <v>9</v>
      </c>
      <c r="G334" s="1" t="s">
        <v>10</v>
      </c>
      <c r="H334" s="1" t="s">
        <v>11</v>
      </c>
      <c r="I334" s="1" t="s">
        <v>12</v>
      </c>
      <c r="J334" s="1" t="s">
        <v>13</v>
      </c>
      <c r="K334" s="1" t="s">
        <v>14</v>
      </c>
      <c r="L334" s="1" t="s">
        <v>15</v>
      </c>
      <c r="M334" s="1" t="s">
        <v>16</v>
      </c>
      <c r="N334" s="1" t="s">
        <v>17</v>
      </c>
      <c r="O334" s="1" t="s">
        <v>18</v>
      </c>
      <c r="P334" s="1" t="s">
        <v>19</v>
      </c>
      <c r="Q334" s="1" t="s">
        <v>20</v>
      </c>
    </row>
    <row r="336" spans="1:17" x14ac:dyDescent="0.2">
      <c r="D336" s="1" t="s">
        <v>21</v>
      </c>
      <c r="E336" s="1">
        <v>103178052</v>
      </c>
      <c r="G336" s="1" t="s">
        <v>76</v>
      </c>
      <c r="I336" s="1" t="s">
        <v>76</v>
      </c>
      <c r="K336" s="2">
        <v>180780.73</v>
      </c>
      <c r="L336" s="1" t="s">
        <v>23</v>
      </c>
      <c r="N336" s="2">
        <v>180780.73</v>
      </c>
      <c r="O336" s="1" t="s">
        <v>23</v>
      </c>
      <c r="P336" s="1" t="s">
        <v>157</v>
      </c>
      <c r="Q336" s="1">
        <v>1</v>
      </c>
    </row>
    <row r="337" spans="1:17" x14ac:dyDescent="0.2">
      <c r="D337" s="1" t="s">
        <v>21</v>
      </c>
      <c r="E337" s="1">
        <v>103178053</v>
      </c>
      <c r="G337" s="1" t="s">
        <v>76</v>
      </c>
      <c r="I337" s="1" t="s">
        <v>76</v>
      </c>
      <c r="K337" s="2">
        <v>177291.86</v>
      </c>
      <c r="L337" s="1" t="s">
        <v>23</v>
      </c>
      <c r="N337" s="2">
        <v>177291.86</v>
      </c>
      <c r="O337" s="1" t="s">
        <v>23</v>
      </c>
      <c r="P337" s="1" t="s">
        <v>158</v>
      </c>
      <c r="Q337" s="1">
        <v>1</v>
      </c>
    </row>
    <row r="338" spans="1:17" x14ac:dyDescent="0.2">
      <c r="D338" s="1" t="s">
        <v>21</v>
      </c>
      <c r="E338" s="1">
        <v>103178054</v>
      </c>
      <c r="G338" s="1" t="s">
        <v>76</v>
      </c>
      <c r="I338" s="1" t="s">
        <v>76</v>
      </c>
      <c r="K338" s="2">
        <v>172933.29</v>
      </c>
      <c r="L338" s="1" t="s">
        <v>23</v>
      </c>
      <c r="N338" s="2">
        <v>172933.29</v>
      </c>
      <c r="O338" s="1" t="s">
        <v>23</v>
      </c>
      <c r="P338" s="1" t="s">
        <v>159</v>
      </c>
      <c r="Q338" s="1">
        <v>1</v>
      </c>
    </row>
    <row r="339" spans="1:17" x14ac:dyDescent="0.2">
      <c r="D339" s="1" t="s">
        <v>21</v>
      </c>
      <c r="E339" s="1">
        <v>103178078</v>
      </c>
      <c r="G339" s="1" t="s">
        <v>64</v>
      </c>
      <c r="I339" s="1" t="s">
        <v>64</v>
      </c>
      <c r="K339" s="2">
        <v>638253.36</v>
      </c>
      <c r="L339" s="1" t="s">
        <v>23</v>
      </c>
      <c r="N339" s="2">
        <v>638253.36</v>
      </c>
      <c r="O339" s="1" t="s">
        <v>23</v>
      </c>
      <c r="P339" s="1" t="s">
        <v>160</v>
      </c>
      <c r="Q339" s="1">
        <v>1</v>
      </c>
    </row>
    <row r="340" spans="1:17" x14ac:dyDescent="0.2">
      <c r="D340" s="1" t="s">
        <v>21</v>
      </c>
      <c r="E340" s="1">
        <v>103178079</v>
      </c>
      <c r="G340" s="1" t="s">
        <v>64</v>
      </c>
      <c r="I340" s="1" t="s">
        <v>64</v>
      </c>
      <c r="K340" s="2">
        <v>378194.37</v>
      </c>
      <c r="L340" s="1" t="s">
        <v>23</v>
      </c>
      <c r="N340" s="2">
        <v>378194.37</v>
      </c>
      <c r="O340" s="1" t="s">
        <v>23</v>
      </c>
      <c r="P340" s="1" t="s">
        <v>161</v>
      </c>
      <c r="Q340" s="1">
        <v>1</v>
      </c>
    </row>
    <row r="341" spans="1:17" x14ac:dyDescent="0.2">
      <c r="D341" s="1" t="s">
        <v>21</v>
      </c>
      <c r="E341" s="1">
        <v>103178097</v>
      </c>
      <c r="G341" s="1" t="s">
        <v>26</v>
      </c>
      <c r="I341" s="1" t="s">
        <v>26</v>
      </c>
      <c r="K341" s="2">
        <v>198245.44</v>
      </c>
      <c r="L341" s="1" t="s">
        <v>23</v>
      </c>
      <c r="N341" s="2">
        <v>198245.44</v>
      </c>
      <c r="O341" s="1" t="s">
        <v>23</v>
      </c>
      <c r="P341" s="1" t="s">
        <v>162</v>
      </c>
      <c r="Q341" s="1">
        <v>1</v>
      </c>
    </row>
    <row r="342" spans="1:17" x14ac:dyDescent="0.2">
      <c r="D342" s="1" t="s">
        <v>21</v>
      </c>
      <c r="E342" s="1">
        <v>103192185</v>
      </c>
      <c r="G342" s="1" t="s">
        <v>28</v>
      </c>
      <c r="I342" s="1" t="s">
        <v>28</v>
      </c>
      <c r="K342" s="2">
        <v>479370.55</v>
      </c>
      <c r="L342" s="1" t="s">
        <v>23</v>
      </c>
      <c r="N342" s="2">
        <v>479370.55</v>
      </c>
      <c r="O342" s="1" t="s">
        <v>23</v>
      </c>
      <c r="P342" s="1" t="s">
        <v>163</v>
      </c>
      <c r="Q342" s="1">
        <v>1</v>
      </c>
    </row>
    <row r="343" spans="1:17" x14ac:dyDescent="0.2">
      <c r="D343" s="1" t="s">
        <v>21</v>
      </c>
      <c r="E343" s="1">
        <v>103192242</v>
      </c>
      <c r="G343" s="1" t="s">
        <v>96</v>
      </c>
      <c r="I343" s="1" t="s">
        <v>96</v>
      </c>
      <c r="K343" s="2">
        <v>376767.35</v>
      </c>
      <c r="L343" s="1" t="s">
        <v>23</v>
      </c>
      <c r="N343" s="2">
        <v>376767.35</v>
      </c>
      <c r="O343" s="1" t="s">
        <v>23</v>
      </c>
      <c r="P343" s="1" t="s">
        <v>164</v>
      </c>
      <c r="Q343" s="1">
        <v>1</v>
      </c>
    </row>
    <row r="344" spans="1:17" x14ac:dyDescent="0.2">
      <c r="D344" s="1" t="s">
        <v>21</v>
      </c>
      <c r="E344" s="1">
        <v>103192243</v>
      </c>
      <c r="G344" s="1" t="s">
        <v>96</v>
      </c>
      <c r="I344" s="1" t="s">
        <v>96</v>
      </c>
      <c r="K344" s="2">
        <v>274785.15999999997</v>
      </c>
      <c r="L344" s="1" t="s">
        <v>23</v>
      </c>
      <c r="N344" s="2">
        <v>274785.15999999997</v>
      </c>
      <c r="O344" s="1" t="s">
        <v>23</v>
      </c>
      <c r="P344" s="1" t="s">
        <v>165</v>
      </c>
      <c r="Q344" s="1">
        <v>1</v>
      </c>
    </row>
    <row r="345" spans="1:17" x14ac:dyDescent="0.2">
      <c r="D345" s="1" t="s">
        <v>21</v>
      </c>
      <c r="E345" s="1">
        <v>103192267</v>
      </c>
      <c r="G345" s="1" t="s">
        <v>48</v>
      </c>
      <c r="I345" s="1" t="s">
        <v>48</v>
      </c>
      <c r="K345" s="2">
        <v>345885.27</v>
      </c>
      <c r="L345" s="1" t="s">
        <v>23</v>
      </c>
      <c r="N345" s="2">
        <v>345885.27</v>
      </c>
      <c r="O345" s="1" t="s">
        <v>23</v>
      </c>
      <c r="P345" s="1" t="s">
        <v>166</v>
      </c>
      <c r="Q345" s="1">
        <v>1</v>
      </c>
    </row>
    <row r="346" spans="1:17" x14ac:dyDescent="0.2">
      <c r="D346" s="1" t="s">
        <v>21</v>
      </c>
      <c r="E346" s="1">
        <v>103192268</v>
      </c>
      <c r="G346" s="1" t="s">
        <v>48</v>
      </c>
      <c r="I346" s="1" t="s">
        <v>48</v>
      </c>
      <c r="K346" s="2">
        <v>310869.52</v>
      </c>
      <c r="L346" s="1" t="s">
        <v>23</v>
      </c>
      <c r="N346" s="2">
        <v>310869.52</v>
      </c>
      <c r="O346" s="1" t="s">
        <v>23</v>
      </c>
      <c r="P346" s="1" t="s">
        <v>167</v>
      </c>
      <c r="Q346" s="1">
        <v>1</v>
      </c>
    </row>
    <row r="348" spans="1:17" x14ac:dyDescent="0.2">
      <c r="B348" s="1" t="s">
        <v>32</v>
      </c>
      <c r="K348" s="2">
        <v>3533376.9</v>
      </c>
      <c r="L348" s="1" t="s">
        <v>23</v>
      </c>
      <c r="N348" s="2">
        <v>3533376.9</v>
      </c>
      <c r="O348" s="1" t="s">
        <v>23</v>
      </c>
    </row>
    <row r="350" spans="1:17" x14ac:dyDescent="0.2">
      <c r="A350" s="10"/>
      <c r="B350" s="10" t="s">
        <v>33</v>
      </c>
      <c r="C350" s="10" t="s">
        <v>168</v>
      </c>
      <c r="D350" s="10"/>
      <c r="E350" s="10"/>
      <c r="F350" s="10"/>
      <c r="G350" s="10"/>
      <c r="H350" s="10"/>
      <c r="I350" s="10"/>
      <c r="J350" s="10"/>
      <c r="K350" s="11">
        <v>3533376.9</v>
      </c>
      <c r="L350" s="10" t="s">
        <v>23</v>
      </c>
      <c r="M350" s="10"/>
      <c r="N350" s="11">
        <v>3533376.9</v>
      </c>
      <c r="O350" s="10" t="s">
        <v>23</v>
      </c>
      <c r="P350" s="10"/>
      <c r="Q350" s="10"/>
    </row>
    <row r="352" spans="1:17" x14ac:dyDescent="0.2">
      <c r="A352" s="1" t="s">
        <v>0</v>
      </c>
      <c r="F352" s="1">
        <v>501145</v>
      </c>
    </row>
    <row r="353" spans="1:17" x14ac:dyDescent="0.2">
      <c r="A353" s="1" t="s">
        <v>1</v>
      </c>
      <c r="F353" s="1" t="s">
        <v>2</v>
      </c>
    </row>
    <row r="355" spans="1:17" x14ac:dyDescent="0.2">
      <c r="A355" s="1" t="s">
        <v>3</v>
      </c>
      <c r="F355" s="1" t="s">
        <v>169</v>
      </c>
    </row>
    <row r="356" spans="1:17" x14ac:dyDescent="0.2">
      <c r="A356" s="1" t="s">
        <v>5</v>
      </c>
      <c r="F356" s="1" t="s">
        <v>170</v>
      </c>
    </row>
    <row r="359" spans="1:17" x14ac:dyDescent="0.2">
      <c r="C359" s="1" t="s">
        <v>7</v>
      </c>
      <c r="D359" s="1" t="s">
        <v>8</v>
      </c>
      <c r="E359" s="1" t="s">
        <v>9</v>
      </c>
      <c r="G359" s="1" t="s">
        <v>10</v>
      </c>
      <c r="H359" s="1" t="s">
        <v>11</v>
      </c>
      <c r="I359" s="1" t="s">
        <v>12</v>
      </c>
      <c r="J359" s="1" t="s">
        <v>13</v>
      </c>
      <c r="K359" s="1" t="s">
        <v>14</v>
      </c>
      <c r="L359" s="1" t="s">
        <v>15</v>
      </c>
      <c r="M359" s="1" t="s">
        <v>16</v>
      </c>
      <c r="N359" s="1" t="s">
        <v>17</v>
      </c>
      <c r="O359" s="1" t="s">
        <v>18</v>
      </c>
      <c r="P359" s="1" t="s">
        <v>19</v>
      </c>
      <c r="Q359" s="1" t="s">
        <v>20</v>
      </c>
    </row>
    <row r="361" spans="1:17" x14ac:dyDescent="0.2">
      <c r="D361" s="1" t="s">
        <v>21</v>
      </c>
      <c r="E361" s="1">
        <v>103192420</v>
      </c>
      <c r="G361" s="1" t="s">
        <v>30</v>
      </c>
      <c r="I361" s="1" t="s">
        <v>30</v>
      </c>
      <c r="K361" s="2">
        <v>1082681.81</v>
      </c>
      <c r="L361" s="1" t="s">
        <v>23</v>
      </c>
      <c r="N361" s="2">
        <v>1082681.81</v>
      </c>
      <c r="O361" s="1" t="s">
        <v>23</v>
      </c>
      <c r="P361" s="1" t="s">
        <v>171</v>
      </c>
      <c r="Q361" s="1">
        <v>1</v>
      </c>
    </row>
    <row r="363" spans="1:17" x14ac:dyDescent="0.2">
      <c r="B363" s="1" t="s">
        <v>32</v>
      </c>
      <c r="K363" s="2">
        <v>1082681.81</v>
      </c>
      <c r="L363" s="1" t="s">
        <v>23</v>
      </c>
      <c r="N363" s="2">
        <v>1082681.81</v>
      </c>
      <c r="O363" s="1" t="s">
        <v>23</v>
      </c>
    </row>
    <row r="365" spans="1:17" x14ac:dyDescent="0.2">
      <c r="A365" s="10"/>
      <c r="B365" s="10" t="s">
        <v>33</v>
      </c>
      <c r="C365" s="10" t="s">
        <v>172</v>
      </c>
      <c r="D365" s="10"/>
      <c r="E365" s="10"/>
      <c r="F365" s="10"/>
      <c r="G365" s="10"/>
      <c r="H365" s="10"/>
      <c r="I365" s="10"/>
      <c r="J365" s="10"/>
      <c r="K365" s="11">
        <v>1082681.81</v>
      </c>
      <c r="L365" s="10" t="s">
        <v>23</v>
      </c>
      <c r="M365" s="10"/>
      <c r="N365" s="11">
        <v>1082681.81</v>
      </c>
      <c r="O365" s="10" t="s">
        <v>23</v>
      </c>
      <c r="P365" s="10"/>
      <c r="Q365" s="10"/>
    </row>
    <row r="367" spans="1:17" x14ac:dyDescent="0.2">
      <c r="A367" s="1" t="s">
        <v>0</v>
      </c>
      <c r="F367" s="1">
        <v>501147</v>
      </c>
    </row>
    <row r="368" spans="1:17" x14ac:dyDescent="0.2">
      <c r="A368" s="1" t="s">
        <v>1</v>
      </c>
      <c r="F368" s="1" t="s">
        <v>2</v>
      </c>
    </row>
    <row r="370" spans="1:17" x14ac:dyDescent="0.2">
      <c r="A370" s="1" t="s">
        <v>3</v>
      </c>
      <c r="F370" s="1" t="s">
        <v>173</v>
      </c>
    </row>
    <row r="371" spans="1:17" x14ac:dyDescent="0.2">
      <c r="A371" s="1" t="s">
        <v>5</v>
      </c>
      <c r="F371" s="1" t="s">
        <v>53</v>
      </c>
    </row>
    <row r="374" spans="1:17" x14ac:dyDescent="0.2">
      <c r="C374" s="1" t="s">
        <v>7</v>
      </c>
      <c r="D374" s="1" t="s">
        <v>8</v>
      </c>
      <c r="E374" s="1" t="s">
        <v>9</v>
      </c>
      <c r="G374" s="1" t="s">
        <v>10</v>
      </c>
      <c r="H374" s="1" t="s">
        <v>11</v>
      </c>
      <c r="I374" s="1" t="s">
        <v>12</v>
      </c>
      <c r="J374" s="1" t="s">
        <v>13</v>
      </c>
      <c r="K374" s="1" t="s">
        <v>14</v>
      </c>
      <c r="L374" s="1" t="s">
        <v>15</v>
      </c>
      <c r="M374" s="1" t="s">
        <v>16</v>
      </c>
      <c r="N374" s="1" t="s">
        <v>17</v>
      </c>
      <c r="O374" s="1" t="s">
        <v>18</v>
      </c>
      <c r="P374" s="1" t="s">
        <v>19</v>
      </c>
      <c r="Q374" s="1" t="s">
        <v>20</v>
      </c>
    </row>
    <row r="376" spans="1:17" x14ac:dyDescent="0.2">
      <c r="D376" s="1" t="s">
        <v>21</v>
      </c>
      <c r="E376" s="1">
        <v>103177912</v>
      </c>
      <c r="G376" s="1" t="s">
        <v>83</v>
      </c>
      <c r="I376" s="1" t="s">
        <v>83</v>
      </c>
      <c r="K376" s="2">
        <v>200000</v>
      </c>
      <c r="L376" s="1" t="s">
        <v>23</v>
      </c>
      <c r="N376" s="2">
        <v>200000</v>
      </c>
      <c r="O376" s="1" t="s">
        <v>23</v>
      </c>
      <c r="P376" s="1" t="s">
        <v>174</v>
      </c>
      <c r="Q376" s="1">
        <v>1</v>
      </c>
    </row>
    <row r="377" spans="1:17" x14ac:dyDescent="0.2">
      <c r="D377" s="1" t="s">
        <v>21</v>
      </c>
      <c r="E377" s="1">
        <v>103177913</v>
      </c>
      <c r="G377" s="1" t="s">
        <v>83</v>
      </c>
      <c r="I377" s="1" t="s">
        <v>83</v>
      </c>
      <c r="K377" s="2">
        <v>55600.800000000003</v>
      </c>
      <c r="L377" s="1" t="s">
        <v>23</v>
      </c>
      <c r="N377" s="2">
        <v>55600.800000000003</v>
      </c>
      <c r="O377" s="1" t="s">
        <v>23</v>
      </c>
      <c r="P377" s="1" t="s">
        <v>175</v>
      </c>
      <c r="Q377" s="1">
        <v>1</v>
      </c>
    </row>
    <row r="378" spans="1:17" x14ac:dyDescent="0.2">
      <c r="D378" s="1" t="s">
        <v>21</v>
      </c>
      <c r="E378" s="1">
        <v>103177914</v>
      </c>
      <c r="G378" s="1" t="s">
        <v>83</v>
      </c>
      <c r="I378" s="1" t="s">
        <v>83</v>
      </c>
      <c r="K378" s="2">
        <v>57915</v>
      </c>
      <c r="L378" s="1" t="s">
        <v>23</v>
      </c>
      <c r="N378" s="2">
        <v>57915</v>
      </c>
      <c r="O378" s="1" t="s">
        <v>23</v>
      </c>
      <c r="P378" s="1" t="s">
        <v>176</v>
      </c>
      <c r="Q378" s="1">
        <v>1</v>
      </c>
    </row>
    <row r="379" spans="1:17" x14ac:dyDescent="0.2">
      <c r="D379" s="1" t="s">
        <v>21</v>
      </c>
      <c r="E379" s="1">
        <v>103178009</v>
      </c>
      <c r="G379" s="1" t="s">
        <v>61</v>
      </c>
      <c r="I379" s="1" t="s">
        <v>61</v>
      </c>
      <c r="K379" s="2">
        <v>60030.8</v>
      </c>
      <c r="L379" s="1" t="s">
        <v>23</v>
      </c>
      <c r="N379" s="2">
        <v>60030.8</v>
      </c>
      <c r="O379" s="1" t="s">
        <v>23</v>
      </c>
      <c r="P379" s="1" t="s">
        <v>177</v>
      </c>
      <c r="Q379" s="1">
        <v>1</v>
      </c>
    </row>
    <row r="380" spans="1:17" x14ac:dyDescent="0.2">
      <c r="D380" s="1" t="s">
        <v>21</v>
      </c>
      <c r="E380" s="1">
        <v>103178010</v>
      </c>
      <c r="G380" s="1" t="s">
        <v>61</v>
      </c>
      <c r="I380" s="1" t="s">
        <v>61</v>
      </c>
      <c r="K380" s="2">
        <v>235944</v>
      </c>
      <c r="L380" s="1" t="s">
        <v>23</v>
      </c>
      <c r="N380" s="2">
        <v>235944</v>
      </c>
      <c r="O380" s="1" t="s">
        <v>23</v>
      </c>
      <c r="P380" s="1" t="s">
        <v>178</v>
      </c>
      <c r="Q380" s="1">
        <v>1</v>
      </c>
    </row>
    <row r="381" spans="1:17" x14ac:dyDescent="0.2">
      <c r="D381" s="1" t="s">
        <v>21</v>
      </c>
      <c r="E381" s="1">
        <v>103192214</v>
      </c>
      <c r="G381" s="1" t="s">
        <v>69</v>
      </c>
      <c r="I381" s="1" t="s">
        <v>69</v>
      </c>
      <c r="K381" s="2">
        <v>200000</v>
      </c>
      <c r="L381" s="1" t="s">
        <v>23</v>
      </c>
      <c r="N381" s="2">
        <v>200000</v>
      </c>
      <c r="O381" s="1" t="s">
        <v>23</v>
      </c>
      <c r="P381" s="1" t="s">
        <v>179</v>
      </c>
      <c r="Q381" s="1">
        <v>1</v>
      </c>
    </row>
    <row r="382" spans="1:17" x14ac:dyDescent="0.2">
      <c r="D382" s="1" t="s">
        <v>21</v>
      </c>
      <c r="E382" s="1">
        <v>103192215</v>
      </c>
      <c r="G382" s="1" t="s">
        <v>69</v>
      </c>
      <c r="I382" s="1" t="s">
        <v>69</v>
      </c>
      <c r="K382" s="2">
        <v>108088.5</v>
      </c>
      <c r="L382" s="1" t="s">
        <v>23</v>
      </c>
      <c r="N382" s="2">
        <v>108088.5</v>
      </c>
      <c r="O382" s="1" t="s">
        <v>23</v>
      </c>
      <c r="P382" s="1" t="s">
        <v>180</v>
      </c>
      <c r="Q382" s="1">
        <v>1</v>
      </c>
    </row>
    <row r="383" spans="1:17" x14ac:dyDescent="0.2">
      <c r="D383" s="1" t="s">
        <v>21</v>
      </c>
      <c r="E383" s="1">
        <v>103192244</v>
      </c>
      <c r="G383" s="1" t="s">
        <v>96</v>
      </c>
      <c r="I383" s="1" t="s">
        <v>96</v>
      </c>
      <c r="K383" s="2">
        <v>100000</v>
      </c>
      <c r="L383" s="1" t="s">
        <v>23</v>
      </c>
      <c r="N383" s="2">
        <v>100000</v>
      </c>
      <c r="O383" s="1" t="s">
        <v>23</v>
      </c>
      <c r="P383" s="1" t="s">
        <v>181</v>
      </c>
      <c r="Q383" s="1">
        <v>1</v>
      </c>
    </row>
    <row r="384" spans="1:17" x14ac:dyDescent="0.2">
      <c r="D384" s="1" t="s">
        <v>21</v>
      </c>
      <c r="E384" s="1">
        <v>103192254</v>
      </c>
      <c r="G384" s="1" t="s">
        <v>96</v>
      </c>
      <c r="I384" s="1" t="s">
        <v>96</v>
      </c>
      <c r="K384" s="2">
        <v>91512.79</v>
      </c>
      <c r="L384" s="1" t="s">
        <v>23</v>
      </c>
      <c r="N384" s="2">
        <v>91512.79</v>
      </c>
      <c r="O384" s="1" t="s">
        <v>23</v>
      </c>
      <c r="P384" s="1" t="s">
        <v>182</v>
      </c>
      <c r="Q384" s="1">
        <v>1</v>
      </c>
    </row>
    <row r="385" spans="1:17" x14ac:dyDescent="0.2">
      <c r="D385" s="1" t="s">
        <v>21</v>
      </c>
      <c r="E385" s="1">
        <v>103192309</v>
      </c>
      <c r="G385" s="1" t="s">
        <v>48</v>
      </c>
      <c r="I385" s="1" t="s">
        <v>48</v>
      </c>
      <c r="K385" s="2">
        <v>200000</v>
      </c>
      <c r="L385" s="1" t="s">
        <v>23</v>
      </c>
      <c r="N385" s="2">
        <v>200000</v>
      </c>
      <c r="O385" s="1" t="s">
        <v>23</v>
      </c>
      <c r="P385" s="1" t="s">
        <v>183</v>
      </c>
      <c r="Q385" s="1">
        <v>1</v>
      </c>
    </row>
    <row r="386" spans="1:17" x14ac:dyDescent="0.2">
      <c r="D386" s="1" t="s">
        <v>21</v>
      </c>
      <c r="E386" s="1">
        <v>103192313</v>
      </c>
      <c r="G386" s="1" t="s">
        <v>48</v>
      </c>
      <c r="I386" s="1" t="s">
        <v>48</v>
      </c>
      <c r="K386" s="2">
        <v>238175.3</v>
      </c>
      <c r="L386" s="1" t="s">
        <v>23</v>
      </c>
      <c r="N386" s="2">
        <v>238175.3</v>
      </c>
      <c r="O386" s="1" t="s">
        <v>23</v>
      </c>
      <c r="P386" s="1" t="s">
        <v>184</v>
      </c>
      <c r="Q386" s="1">
        <v>1</v>
      </c>
    </row>
    <row r="388" spans="1:17" x14ac:dyDescent="0.2">
      <c r="B388" s="1" t="s">
        <v>32</v>
      </c>
      <c r="K388" s="2">
        <v>1547267.19</v>
      </c>
      <c r="L388" s="1" t="s">
        <v>23</v>
      </c>
      <c r="N388" s="2">
        <v>1547267.19</v>
      </c>
      <c r="O388" s="1" t="s">
        <v>23</v>
      </c>
    </row>
    <row r="390" spans="1:17" x14ac:dyDescent="0.2">
      <c r="A390" s="10"/>
      <c r="B390" s="10" t="s">
        <v>33</v>
      </c>
      <c r="C390" s="10" t="s">
        <v>185</v>
      </c>
      <c r="D390" s="10"/>
      <c r="E390" s="10"/>
      <c r="F390" s="10"/>
      <c r="G390" s="10"/>
      <c r="H390" s="10"/>
      <c r="I390" s="10"/>
      <c r="J390" s="10"/>
      <c r="K390" s="11">
        <v>1547267.19</v>
      </c>
      <c r="L390" s="10" t="s">
        <v>23</v>
      </c>
      <c r="M390" s="10"/>
      <c r="N390" s="11">
        <v>1547267.19</v>
      </c>
      <c r="O390" s="10" t="s">
        <v>23</v>
      </c>
      <c r="P390" s="10"/>
      <c r="Q390" s="10"/>
    </row>
    <row r="392" spans="1:17" x14ac:dyDescent="0.2">
      <c r="A392" s="1" t="s">
        <v>0</v>
      </c>
      <c r="F392" s="1">
        <v>501148</v>
      </c>
    </row>
    <row r="393" spans="1:17" x14ac:dyDescent="0.2">
      <c r="A393" s="1" t="s">
        <v>1</v>
      </c>
      <c r="F393" s="1" t="s">
        <v>2</v>
      </c>
    </row>
    <row r="395" spans="1:17" x14ac:dyDescent="0.2">
      <c r="A395" s="1" t="s">
        <v>3</v>
      </c>
      <c r="F395" s="1" t="s">
        <v>186</v>
      </c>
    </row>
    <row r="396" spans="1:17" x14ac:dyDescent="0.2">
      <c r="A396" s="1" t="s">
        <v>5</v>
      </c>
      <c r="F396" s="1" t="s">
        <v>95</v>
      </c>
    </row>
    <row r="399" spans="1:17" x14ac:dyDescent="0.2">
      <c r="C399" s="1" t="s">
        <v>7</v>
      </c>
      <c r="D399" s="1" t="s">
        <v>8</v>
      </c>
      <c r="E399" s="1" t="s">
        <v>9</v>
      </c>
      <c r="G399" s="1" t="s">
        <v>10</v>
      </c>
      <c r="H399" s="1" t="s">
        <v>11</v>
      </c>
      <c r="I399" s="1" t="s">
        <v>12</v>
      </c>
      <c r="J399" s="1" t="s">
        <v>13</v>
      </c>
      <c r="K399" s="1" t="s">
        <v>14</v>
      </c>
      <c r="L399" s="1" t="s">
        <v>15</v>
      </c>
      <c r="M399" s="1" t="s">
        <v>16</v>
      </c>
      <c r="N399" s="1" t="s">
        <v>17</v>
      </c>
      <c r="O399" s="1" t="s">
        <v>18</v>
      </c>
      <c r="P399" s="1" t="s">
        <v>19</v>
      </c>
      <c r="Q399" s="1" t="s">
        <v>20</v>
      </c>
    </row>
    <row r="401" spans="1:17" x14ac:dyDescent="0.2">
      <c r="D401" s="1" t="s">
        <v>21</v>
      </c>
      <c r="E401" s="1">
        <v>103177929</v>
      </c>
      <c r="G401" s="1" t="s">
        <v>40</v>
      </c>
      <c r="I401" s="1" t="s">
        <v>40</v>
      </c>
      <c r="K401" s="2">
        <v>379688</v>
      </c>
      <c r="L401" s="1" t="s">
        <v>23</v>
      </c>
      <c r="N401" s="2">
        <v>379688</v>
      </c>
      <c r="O401" s="1" t="s">
        <v>23</v>
      </c>
      <c r="P401" s="1" t="s">
        <v>187</v>
      </c>
      <c r="Q401" s="1">
        <v>1</v>
      </c>
    </row>
    <row r="402" spans="1:17" x14ac:dyDescent="0.2">
      <c r="D402" s="1" t="s">
        <v>21</v>
      </c>
      <c r="E402" s="1">
        <v>103177967</v>
      </c>
      <c r="G402" s="1" t="s">
        <v>58</v>
      </c>
      <c r="I402" s="1" t="s">
        <v>58</v>
      </c>
      <c r="K402" s="2">
        <v>413254</v>
      </c>
      <c r="L402" s="1" t="s">
        <v>23</v>
      </c>
      <c r="N402" s="2">
        <v>413254</v>
      </c>
      <c r="O402" s="1" t="s">
        <v>23</v>
      </c>
      <c r="P402" s="1" t="s">
        <v>188</v>
      </c>
      <c r="Q402" s="1">
        <v>1</v>
      </c>
    </row>
    <row r="403" spans="1:17" x14ac:dyDescent="0.2">
      <c r="D403" s="1" t="s">
        <v>21</v>
      </c>
      <c r="E403" s="1">
        <v>103192208</v>
      </c>
      <c r="G403" s="1" t="s">
        <v>28</v>
      </c>
      <c r="I403" s="1" t="s">
        <v>28</v>
      </c>
      <c r="K403" s="2">
        <v>362000</v>
      </c>
      <c r="L403" s="1" t="s">
        <v>23</v>
      </c>
      <c r="N403" s="2">
        <v>362000</v>
      </c>
      <c r="O403" s="1" t="s">
        <v>23</v>
      </c>
      <c r="P403" s="1" t="s">
        <v>189</v>
      </c>
      <c r="Q403" s="1">
        <v>1</v>
      </c>
    </row>
    <row r="405" spans="1:17" x14ac:dyDescent="0.2">
      <c r="B405" s="1" t="s">
        <v>32</v>
      </c>
      <c r="K405" s="2">
        <v>1154942</v>
      </c>
      <c r="L405" s="1" t="s">
        <v>23</v>
      </c>
      <c r="N405" s="2">
        <v>1154942</v>
      </c>
      <c r="O405" s="1" t="s">
        <v>23</v>
      </c>
    </row>
    <row r="407" spans="1:17" x14ac:dyDescent="0.2">
      <c r="A407" s="10"/>
      <c r="B407" s="10" t="s">
        <v>33</v>
      </c>
      <c r="C407" s="10" t="s">
        <v>190</v>
      </c>
      <c r="D407" s="10"/>
      <c r="E407" s="10"/>
      <c r="F407" s="10"/>
      <c r="G407" s="10"/>
      <c r="H407" s="10"/>
      <c r="I407" s="10"/>
      <c r="J407" s="10"/>
      <c r="K407" s="11">
        <v>1154942</v>
      </c>
      <c r="L407" s="10" t="s">
        <v>23</v>
      </c>
      <c r="M407" s="10"/>
      <c r="N407" s="11">
        <v>1154942</v>
      </c>
      <c r="O407" s="10" t="s">
        <v>23</v>
      </c>
      <c r="P407" s="10"/>
      <c r="Q407" s="10"/>
    </row>
    <row r="409" spans="1:17" x14ac:dyDescent="0.2">
      <c r="A409" s="1" t="s">
        <v>0</v>
      </c>
      <c r="F409" s="1">
        <v>501149</v>
      </c>
    </row>
    <row r="410" spans="1:17" x14ac:dyDescent="0.2">
      <c r="A410" s="1" t="s">
        <v>1</v>
      </c>
      <c r="F410" s="1" t="s">
        <v>2</v>
      </c>
    </row>
    <row r="412" spans="1:17" x14ac:dyDescent="0.2">
      <c r="A412" s="1" t="s">
        <v>3</v>
      </c>
      <c r="F412" s="1" t="s">
        <v>191</v>
      </c>
    </row>
    <row r="413" spans="1:17" x14ac:dyDescent="0.2">
      <c r="A413" s="1" t="s">
        <v>5</v>
      </c>
      <c r="F413" s="1" t="s">
        <v>53</v>
      </c>
    </row>
    <row r="416" spans="1:17" x14ac:dyDescent="0.2">
      <c r="C416" s="1" t="s">
        <v>7</v>
      </c>
      <c r="D416" s="1" t="s">
        <v>8</v>
      </c>
      <c r="E416" s="1" t="s">
        <v>9</v>
      </c>
      <c r="G416" s="1" t="s">
        <v>10</v>
      </c>
      <c r="H416" s="1" t="s">
        <v>11</v>
      </c>
      <c r="I416" s="1" t="s">
        <v>12</v>
      </c>
      <c r="J416" s="1" t="s">
        <v>13</v>
      </c>
      <c r="K416" s="1" t="s">
        <v>14</v>
      </c>
      <c r="L416" s="1" t="s">
        <v>15</v>
      </c>
      <c r="M416" s="1" t="s">
        <v>16</v>
      </c>
      <c r="N416" s="1" t="s">
        <v>17</v>
      </c>
      <c r="O416" s="1" t="s">
        <v>18</v>
      </c>
      <c r="P416" s="1" t="s">
        <v>19</v>
      </c>
      <c r="Q416" s="1" t="s">
        <v>20</v>
      </c>
    </row>
    <row r="418" spans="1:17" x14ac:dyDescent="0.2">
      <c r="D418" s="1" t="s">
        <v>21</v>
      </c>
      <c r="E418" s="1">
        <v>103177960</v>
      </c>
      <c r="G418" s="1" t="s">
        <v>58</v>
      </c>
      <c r="I418" s="1" t="s">
        <v>58</v>
      </c>
      <c r="K418" s="2">
        <v>760359.75</v>
      </c>
      <c r="L418" s="1" t="s">
        <v>23</v>
      </c>
      <c r="N418" s="2">
        <v>760359.75</v>
      </c>
      <c r="O418" s="1" t="s">
        <v>23</v>
      </c>
      <c r="P418" s="1" t="s">
        <v>192</v>
      </c>
      <c r="Q418" s="1">
        <v>1</v>
      </c>
    </row>
    <row r="420" spans="1:17" x14ac:dyDescent="0.2">
      <c r="B420" s="1" t="s">
        <v>32</v>
      </c>
      <c r="K420" s="2">
        <v>760359.75</v>
      </c>
      <c r="L420" s="1" t="s">
        <v>23</v>
      </c>
      <c r="N420" s="2">
        <v>760359.75</v>
      </c>
      <c r="O420" s="1" t="s">
        <v>23</v>
      </c>
    </row>
    <row r="422" spans="1:17" x14ac:dyDescent="0.2">
      <c r="A422" s="10"/>
      <c r="B422" s="10" t="s">
        <v>33</v>
      </c>
      <c r="C422" s="10" t="s">
        <v>193</v>
      </c>
      <c r="D422" s="10"/>
      <c r="E422" s="10"/>
      <c r="F422" s="10"/>
      <c r="G422" s="10"/>
      <c r="H422" s="10"/>
      <c r="I422" s="10"/>
      <c r="J422" s="10"/>
      <c r="K422" s="11">
        <v>760359.75</v>
      </c>
      <c r="L422" s="10" t="s">
        <v>23</v>
      </c>
      <c r="M422" s="10"/>
      <c r="N422" s="11">
        <v>760359.75</v>
      </c>
      <c r="O422" s="10" t="s">
        <v>23</v>
      </c>
      <c r="P422" s="10"/>
      <c r="Q422" s="10"/>
    </row>
    <row r="424" spans="1:17" x14ac:dyDescent="0.2">
      <c r="A424" s="1" t="s">
        <v>0</v>
      </c>
      <c r="F424" s="1">
        <v>501157</v>
      </c>
    </row>
    <row r="425" spans="1:17" x14ac:dyDescent="0.2">
      <c r="A425" s="1" t="s">
        <v>1</v>
      </c>
      <c r="F425" s="1" t="s">
        <v>2</v>
      </c>
    </row>
    <row r="427" spans="1:17" x14ac:dyDescent="0.2">
      <c r="A427" s="1" t="s">
        <v>3</v>
      </c>
      <c r="F427" s="1" t="s">
        <v>194</v>
      </c>
    </row>
    <row r="428" spans="1:17" x14ac:dyDescent="0.2">
      <c r="A428" s="1" t="s">
        <v>5</v>
      </c>
      <c r="F428" s="1" t="s">
        <v>195</v>
      </c>
    </row>
    <row r="431" spans="1:17" x14ac:dyDescent="0.2">
      <c r="C431" s="1" t="s">
        <v>7</v>
      </c>
      <c r="D431" s="1" t="s">
        <v>8</v>
      </c>
      <c r="E431" s="1" t="s">
        <v>9</v>
      </c>
      <c r="G431" s="1" t="s">
        <v>10</v>
      </c>
      <c r="H431" s="1" t="s">
        <v>11</v>
      </c>
      <c r="I431" s="1" t="s">
        <v>12</v>
      </c>
      <c r="J431" s="1" t="s">
        <v>13</v>
      </c>
      <c r="K431" s="1" t="s">
        <v>14</v>
      </c>
      <c r="L431" s="1" t="s">
        <v>15</v>
      </c>
      <c r="M431" s="1" t="s">
        <v>16</v>
      </c>
      <c r="N431" s="1" t="s">
        <v>17</v>
      </c>
      <c r="O431" s="1" t="s">
        <v>18</v>
      </c>
      <c r="P431" s="1" t="s">
        <v>19</v>
      </c>
      <c r="Q431" s="1" t="s">
        <v>20</v>
      </c>
    </row>
    <row r="433" spans="1:17" x14ac:dyDescent="0.2">
      <c r="D433" s="1" t="s">
        <v>21</v>
      </c>
      <c r="E433" s="1">
        <v>103177947</v>
      </c>
      <c r="G433" s="1" t="s">
        <v>91</v>
      </c>
      <c r="I433" s="1" t="s">
        <v>91</v>
      </c>
      <c r="K433" s="2">
        <v>1751360</v>
      </c>
      <c r="L433" s="1" t="s">
        <v>23</v>
      </c>
      <c r="N433" s="2">
        <v>416000</v>
      </c>
      <c r="O433" s="1" t="s">
        <v>24</v>
      </c>
      <c r="P433" s="1" t="s">
        <v>196</v>
      </c>
      <c r="Q433" s="1">
        <v>4.21</v>
      </c>
    </row>
    <row r="434" spans="1:17" x14ac:dyDescent="0.2">
      <c r="D434" s="1" t="s">
        <v>21</v>
      </c>
      <c r="E434" s="1">
        <v>103178032</v>
      </c>
      <c r="G434" s="1" t="s">
        <v>22</v>
      </c>
      <c r="I434" s="1" t="s">
        <v>22</v>
      </c>
      <c r="K434" s="2">
        <v>1504100</v>
      </c>
      <c r="L434" s="1" t="s">
        <v>23</v>
      </c>
      <c r="N434" s="2">
        <v>356000</v>
      </c>
      <c r="O434" s="1" t="s">
        <v>24</v>
      </c>
      <c r="P434" s="1" t="s">
        <v>197</v>
      </c>
      <c r="Q434" s="1">
        <v>4.2249999999999996</v>
      </c>
    </row>
    <row r="435" spans="1:17" x14ac:dyDescent="0.2">
      <c r="D435" s="1" t="s">
        <v>21</v>
      </c>
      <c r="E435" s="1">
        <v>103192228</v>
      </c>
      <c r="G435" s="1" t="s">
        <v>120</v>
      </c>
      <c r="I435" s="1" t="s">
        <v>120</v>
      </c>
      <c r="K435" s="2">
        <v>1736269.5</v>
      </c>
      <c r="L435" s="1" t="s">
        <v>23</v>
      </c>
      <c r="N435" s="2">
        <v>411000</v>
      </c>
      <c r="O435" s="1" t="s">
        <v>24</v>
      </c>
      <c r="P435" s="1" t="s">
        <v>198</v>
      </c>
      <c r="Q435" s="1">
        <v>4.2244999999999999</v>
      </c>
    </row>
    <row r="436" spans="1:17" x14ac:dyDescent="0.2">
      <c r="D436" s="1" t="s">
        <v>21</v>
      </c>
      <c r="E436" s="1">
        <v>103192252</v>
      </c>
      <c r="G436" s="1" t="s">
        <v>96</v>
      </c>
      <c r="I436" s="1" t="s">
        <v>96</v>
      </c>
      <c r="K436" s="2">
        <v>1125446</v>
      </c>
      <c r="L436" s="1" t="s">
        <v>23</v>
      </c>
      <c r="N436" s="2">
        <v>266000</v>
      </c>
      <c r="O436" s="1" t="s">
        <v>24</v>
      </c>
      <c r="P436" s="1" t="s">
        <v>199</v>
      </c>
      <c r="Q436" s="1">
        <v>4.2309999999999999</v>
      </c>
    </row>
    <row r="438" spans="1:17" x14ac:dyDescent="0.2">
      <c r="B438" s="1" t="s">
        <v>32</v>
      </c>
      <c r="K438" s="2">
        <v>6117175.5</v>
      </c>
      <c r="L438" s="1" t="s">
        <v>23</v>
      </c>
      <c r="N438" s="2">
        <v>1449000</v>
      </c>
      <c r="O438" s="1" t="s">
        <v>24</v>
      </c>
    </row>
    <row r="440" spans="1:17" x14ac:dyDescent="0.2">
      <c r="A440" s="10"/>
      <c r="B440" s="10" t="s">
        <v>33</v>
      </c>
      <c r="C440" s="10" t="s">
        <v>200</v>
      </c>
      <c r="D440" s="10"/>
      <c r="E440" s="10"/>
      <c r="F440" s="10"/>
      <c r="G440" s="10"/>
      <c r="H440" s="10"/>
      <c r="I440" s="10"/>
      <c r="J440" s="10"/>
      <c r="K440" s="11">
        <v>6117175.5</v>
      </c>
      <c r="L440" s="10" t="s">
        <v>23</v>
      </c>
      <c r="M440" s="10"/>
      <c r="N440" s="11">
        <v>1449000</v>
      </c>
      <c r="O440" s="10" t="s">
        <v>24</v>
      </c>
      <c r="P440" s="10"/>
      <c r="Q440" s="10"/>
    </row>
    <row r="442" spans="1:17" x14ac:dyDescent="0.2">
      <c r="A442" s="1" t="s">
        <v>0</v>
      </c>
      <c r="F442" s="1">
        <v>501161</v>
      </c>
    </row>
    <row r="443" spans="1:17" x14ac:dyDescent="0.2">
      <c r="A443" s="1" t="s">
        <v>1</v>
      </c>
      <c r="F443" s="1" t="s">
        <v>2</v>
      </c>
    </row>
    <row r="445" spans="1:17" x14ac:dyDescent="0.2">
      <c r="A445" s="1" t="s">
        <v>3</v>
      </c>
      <c r="F445" s="1" t="s">
        <v>201</v>
      </c>
    </row>
    <row r="446" spans="1:17" x14ac:dyDescent="0.2">
      <c r="A446" s="1" t="s">
        <v>5</v>
      </c>
      <c r="F446" s="1" t="s">
        <v>202</v>
      </c>
    </row>
    <row r="449" spans="1:17" x14ac:dyDescent="0.2">
      <c r="C449" s="1" t="s">
        <v>7</v>
      </c>
      <c r="D449" s="1" t="s">
        <v>8</v>
      </c>
      <c r="E449" s="1" t="s">
        <v>9</v>
      </c>
      <c r="G449" s="1" t="s">
        <v>10</v>
      </c>
      <c r="H449" s="1" t="s">
        <v>11</v>
      </c>
      <c r="I449" s="1" t="s">
        <v>12</v>
      </c>
      <c r="J449" s="1" t="s">
        <v>13</v>
      </c>
      <c r="K449" s="1" t="s">
        <v>14</v>
      </c>
      <c r="L449" s="1" t="s">
        <v>15</v>
      </c>
      <c r="M449" s="1" t="s">
        <v>16</v>
      </c>
      <c r="N449" s="1" t="s">
        <v>17</v>
      </c>
      <c r="O449" s="1" t="s">
        <v>18</v>
      </c>
      <c r="P449" s="1" t="s">
        <v>19</v>
      </c>
      <c r="Q449" s="1" t="s">
        <v>20</v>
      </c>
    </row>
    <row r="451" spans="1:17" x14ac:dyDescent="0.2">
      <c r="D451" s="1" t="s">
        <v>21</v>
      </c>
      <c r="E451" s="1">
        <v>103177957</v>
      </c>
      <c r="G451" s="1" t="s">
        <v>58</v>
      </c>
      <c r="I451" s="1" t="s">
        <v>58</v>
      </c>
      <c r="K451" s="2">
        <v>14537515.49</v>
      </c>
      <c r="L451" s="1" t="s">
        <v>23</v>
      </c>
      <c r="N451" s="2">
        <v>14537515.49</v>
      </c>
      <c r="O451" s="1" t="s">
        <v>23</v>
      </c>
      <c r="P451" s="1" t="s">
        <v>203</v>
      </c>
      <c r="Q451" s="1">
        <v>1</v>
      </c>
    </row>
    <row r="452" spans="1:17" x14ac:dyDescent="0.2">
      <c r="D452" s="1" t="s">
        <v>21</v>
      </c>
      <c r="E452" s="1">
        <v>103192318</v>
      </c>
      <c r="G452" s="1" t="s">
        <v>48</v>
      </c>
      <c r="I452" s="1" t="s">
        <v>48</v>
      </c>
      <c r="K452" s="2">
        <v>3473790.92</v>
      </c>
      <c r="L452" s="1" t="s">
        <v>23</v>
      </c>
      <c r="N452" s="2">
        <v>3473790.92</v>
      </c>
      <c r="O452" s="1" t="s">
        <v>23</v>
      </c>
      <c r="P452" s="1" t="s">
        <v>204</v>
      </c>
      <c r="Q452" s="1">
        <v>1</v>
      </c>
    </row>
    <row r="454" spans="1:17" x14ac:dyDescent="0.2">
      <c r="B454" s="1" t="s">
        <v>32</v>
      </c>
      <c r="K454" s="2">
        <v>18011306.41</v>
      </c>
      <c r="L454" s="1" t="s">
        <v>23</v>
      </c>
      <c r="N454" s="2">
        <v>18011306.41</v>
      </c>
      <c r="O454" s="1" t="s">
        <v>23</v>
      </c>
    </row>
    <row r="456" spans="1:17" x14ac:dyDescent="0.2">
      <c r="A456" s="10"/>
      <c r="B456" s="10" t="s">
        <v>33</v>
      </c>
      <c r="C456" s="10" t="s">
        <v>205</v>
      </c>
      <c r="D456" s="10"/>
      <c r="E456" s="10"/>
      <c r="F456" s="10"/>
      <c r="G456" s="10"/>
      <c r="H456" s="10"/>
      <c r="I456" s="10"/>
      <c r="J456" s="10"/>
      <c r="K456" s="11">
        <v>18011306.41</v>
      </c>
      <c r="L456" s="10" t="s">
        <v>23</v>
      </c>
      <c r="M456" s="10"/>
      <c r="N456" s="11">
        <v>18011306.41</v>
      </c>
      <c r="O456" s="10" t="s">
        <v>23</v>
      </c>
      <c r="P456" s="10"/>
      <c r="Q456" s="10"/>
    </row>
    <row r="458" spans="1:17" x14ac:dyDescent="0.2">
      <c r="A458" s="1" t="s">
        <v>0</v>
      </c>
      <c r="F458" s="1">
        <v>501166</v>
      </c>
    </row>
    <row r="459" spans="1:17" x14ac:dyDescent="0.2">
      <c r="A459" s="1" t="s">
        <v>1</v>
      </c>
      <c r="F459" s="1" t="s">
        <v>2</v>
      </c>
    </row>
    <row r="461" spans="1:17" x14ac:dyDescent="0.2">
      <c r="A461" s="1" t="s">
        <v>3</v>
      </c>
      <c r="F461" s="1" t="s">
        <v>206</v>
      </c>
    </row>
    <row r="462" spans="1:17" x14ac:dyDescent="0.2">
      <c r="A462" s="1" t="s">
        <v>5</v>
      </c>
      <c r="F462" s="1" t="s">
        <v>53</v>
      </c>
    </row>
    <row r="465" spans="1:17" x14ac:dyDescent="0.2">
      <c r="C465" s="1" t="s">
        <v>7</v>
      </c>
      <c r="D465" s="1" t="s">
        <v>8</v>
      </c>
      <c r="E465" s="1" t="s">
        <v>9</v>
      </c>
      <c r="G465" s="1" t="s">
        <v>10</v>
      </c>
      <c r="H465" s="1" t="s">
        <v>11</v>
      </c>
      <c r="I465" s="1" t="s">
        <v>12</v>
      </c>
      <c r="J465" s="1" t="s">
        <v>13</v>
      </c>
      <c r="K465" s="1" t="s">
        <v>14</v>
      </c>
      <c r="L465" s="1" t="s">
        <v>15</v>
      </c>
      <c r="M465" s="1" t="s">
        <v>16</v>
      </c>
      <c r="N465" s="1" t="s">
        <v>17</v>
      </c>
      <c r="O465" s="1" t="s">
        <v>18</v>
      </c>
      <c r="P465" s="1" t="s">
        <v>19</v>
      </c>
      <c r="Q465" s="1" t="s">
        <v>20</v>
      </c>
    </row>
    <row r="467" spans="1:17" x14ac:dyDescent="0.2">
      <c r="D467" s="1" t="s">
        <v>21</v>
      </c>
      <c r="E467" s="1">
        <v>103192205</v>
      </c>
      <c r="G467" s="1" t="s">
        <v>28</v>
      </c>
      <c r="I467" s="1" t="s">
        <v>28</v>
      </c>
      <c r="K467" s="2">
        <v>100000</v>
      </c>
      <c r="L467" s="1" t="s">
        <v>23</v>
      </c>
      <c r="N467" s="2">
        <v>100000</v>
      </c>
      <c r="O467" s="1" t="s">
        <v>23</v>
      </c>
      <c r="P467" s="1" t="s">
        <v>207</v>
      </c>
      <c r="Q467" s="1">
        <v>1</v>
      </c>
    </row>
    <row r="468" spans="1:17" x14ac:dyDescent="0.2">
      <c r="D468" s="1" t="s">
        <v>21</v>
      </c>
      <c r="E468" s="1">
        <v>103192206</v>
      </c>
      <c r="G468" s="1" t="s">
        <v>28</v>
      </c>
      <c r="I468" s="1" t="s">
        <v>28</v>
      </c>
      <c r="K468" s="2">
        <v>93000</v>
      </c>
      <c r="L468" s="1" t="s">
        <v>23</v>
      </c>
      <c r="N468" s="2">
        <v>93000</v>
      </c>
      <c r="O468" s="1" t="s">
        <v>23</v>
      </c>
      <c r="P468" s="1" t="s">
        <v>208</v>
      </c>
      <c r="Q468" s="1">
        <v>1</v>
      </c>
    </row>
    <row r="469" spans="1:17" x14ac:dyDescent="0.2">
      <c r="D469" s="1" t="s">
        <v>21</v>
      </c>
      <c r="E469" s="1">
        <v>103192207</v>
      </c>
      <c r="G469" s="1" t="s">
        <v>28</v>
      </c>
      <c r="I469" s="1" t="s">
        <v>28</v>
      </c>
      <c r="K469" s="2">
        <v>116325</v>
      </c>
      <c r="L469" s="1" t="s">
        <v>23</v>
      </c>
      <c r="N469" s="2">
        <v>116325</v>
      </c>
      <c r="O469" s="1" t="s">
        <v>23</v>
      </c>
      <c r="P469" s="1" t="s">
        <v>209</v>
      </c>
      <c r="Q469" s="1">
        <v>1</v>
      </c>
    </row>
    <row r="471" spans="1:17" x14ac:dyDescent="0.2">
      <c r="B471" s="1" t="s">
        <v>32</v>
      </c>
      <c r="K471" s="2">
        <v>309325</v>
      </c>
      <c r="L471" s="1" t="s">
        <v>23</v>
      </c>
      <c r="N471" s="2">
        <v>309325</v>
      </c>
      <c r="O471" s="1" t="s">
        <v>23</v>
      </c>
    </row>
    <row r="473" spans="1:17" x14ac:dyDescent="0.2">
      <c r="A473" s="10"/>
      <c r="B473" s="10" t="s">
        <v>33</v>
      </c>
      <c r="C473" s="10" t="s">
        <v>210</v>
      </c>
      <c r="D473" s="10"/>
      <c r="E473" s="10"/>
      <c r="F473" s="10"/>
      <c r="G473" s="10"/>
      <c r="H473" s="10"/>
      <c r="I473" s="10"/>
      <c r="J473" s="10"/>
      <c r="K473" s="11">
        <v>309325</v>
      </c>
      <c r="L473" s="10" t="s">
        <v>23</v>
      </c>
      <c r="M473" s="10"/>
      <c r="N473" s="11">
        <v>309325</v>
      </c>
      <c r="O473" s="10" t="s">
        <v>23</v>
      </c>
      <c r="P473" s="10"/>
      <c r="Q473" s="10"/>
    </row>
    <row r="475" spans="1:17" x14ac:dyDescent="0.2">
      <c r="A475" s="1" t="s">
        <v>0</v>
      </c>
      <c r="F475" s="1">
        <v>501167</v>
      </c>
    </row>
    <row r="476" spans="1:17" x14ac:dyDescent="0.2">
      <c r="A476" s="1" t="s">
        <v>1</v>
      </c>
      <c r="F476" s="1" t="s">
        <v>2</v>
      </c>
    </row>
    <row r="478" spans="1:17" x14ac:dyDescent="0.2">
      <c r="A478" s="1" t="s">
        <v>3</v>
      </c>
      <c r="F478" s="1" t="s">
        <v>194</v>
      </c>
    </row>
    <row r="479" spans="1:17" x14ac:dyDescent="0.2">
      <c r="A479" s="1" t="s">
        <v>5</v>
      </c>
      <c r="F479" s="1" t="s">
        <v>211</v>
      </c>
    </row>
    <row r="482" spans="1:17" x14ac:dyDescent="0.2">
      <c r="C482" s="1" t="s">
        <v>7</v>
      </c>
      <c r="D482" s="1" t="s">
        <v>8</v>
      </c>
      <c r="E482" s="1" t="s">
        <v>9</v>
      </c>
      <c r="G482" s="1" t="s">
        <v>10</v>
      </c>
      <c r="H482" s="1" t="s">
        <v>11</v>
      </c>
      <c r="I482" s="1" t="s">
        <v>12</v>
      </c>
      <c r="J482" s="1" t="s">
        <v>13</v>
      </c>
      <c r="K482" s="1" t="s">
        <v>14</v>
      </c>
      <c r="L482" s="1" t="s">
        <v>15</v>
      </c>
      <c r="M482" s="1" t="s">
        <v>16</v>
      </c>
      <c r="N482" s="1" t="s">
        <v>17</v>
      </c>
      <c r="O482" s="1" t="s">
        <v>18</v>
      </c>
      <c r="P482" s="1" t="s">
        <v>19</v>
      </c>
      <c r="Q482" s="1" t="s">
        <v>20</v>
      </c>
    </row>
    <row r="484" spans="1:17" x14ac:dyDescent="0.2">
      <c r="D484" s="1" t="s">
        <v>21</v>
      </c>
      <c r="E484" s="1">
        <v>103177987</v>
      </c>
      <c r="G484" s="1" t="s">
        <v>107</v>
      </c>
      <c r="I484" s="1" t="s">
        <v>107</v>
      </c>
      <c r="K484" s="2">
        <v>2236080</v>
      </c>
      <c r="L484" s="1" t="s">
        <v>23</v>
      </c>
      <c r="N484" s="2">
        <v>528000</v>
      </c>
      <c r="O484" s="1" t="s">
        <v>24</v>
      </c>
      <c r="P484" s="1" t="s">
        <v>212</v>
      </c>
      <c r="Q484" s="1">
        <v>4.2350000000000003</v>
      </c>
    </row>
    <row r="485" spans="1:17" x14ac:dyDescent="0.2">
      <c r="D485" s="1" t="s">
        <v>21</v>
      </c>
      <c r="E485" s="1">
        <v>103178034</v>
      </c>
      <c r="G485" s="1" t="s">
        <v>22</v>
      </c>
      <c r="I485" s="1" t="s">
        <v>22</v>
      </c>
      <c r="K485" s="2">
        <v>1884350</v>
      </c>
      <c r="L485" s="1" t="s">
        <v>23</v>
      </c>
      <c r="N485" s="2">
        <v>446000</v>
      </c>
      <c r="O485" s="1" t="s">
        <v>24</v>
      </c>
      <c r="P485" s="1" t="s">
        <v>213</v>
      </c>
      <c r="Q485" s="1">
        <v>4.2249999999999996</v>
      </c>
    </row>
    <row r="487" spans="1:17" x14ac:dyDescent="0.2">
      <c r="B487" s="1" t="s">
        <v>32</v>
      </c>
      <c r="K487" s="2">
        <v>4120430</v>
      </c>
      <c r="L487" s="1" t="s">
        <v>23</v>
      </c>
      <c r="N487" s="2">
        <v>974000</v>
      </c>
      <c r="O487" s="1" t="s">
        <v>24</v>
      </c>
    </row>
    <row r="489" spans="1:17" x14ac:dyDescent="0.2">
      <c r="A489" s="10"/>
      <c r="B489" s="10" t="s">
        <v>33</v>
      </c>
      <c r="C489" s="10" t="s">
        <v>214</v>
      </c>
      <c r="D489" s="10"/>
      <c r="E489" s="10"/>
      <c r="F489" s="10"/>
      <c r="G489" s="10"/>
      <c r="H489" s="10"/>
      <c r="I489" s="10"/>
      <c r="J489" s="10"/>
      <c r="K489" s="11">
        <v>4120430</v>
      </c>
      <c r="L489" s="10" t="s">
        <v>23</v>
      </c>
      <c r="M489" s="10"/>
      <c r="N489" s="11">
        <v>974000</v>
      </c>
      <c r="O489" s="10" t="s">
        <v>24</v>
      </c>
      <c r="P489" s="10"/>
      <c r="Q489" s="10"/>
    </row>
    <row r="491" spans="1:17" x14ac:dyDescent="0.2">
      <c r="A491" s="1" t="s">
        <v>0</v>
      </c>
      <c r="F491" s="1">
        <v>501169</v>
      </c>
    </row>
    <row r="492" spans="1:17" x14ac:dyDescent="0.2">
      <c r="A492" s="1" t="s">
        <v>1</v>
      </c>
      <c r="F492" s="1" t="s">
        <v>2</v>
      </c>
    </row>
    <row r="494" spans="1:17" x14ac:dyDescent="0.2">
      <c r="A494" s="1" t="s">
        <v>3</v>
      </c>
      <c r="F494" s="1" t="s">
        <v>215</v>
      </c>
    </row>
    <row r="495" spans="1:17" x14ac:dyDescent="0.2">
      <c r="A495" s="1" t="s">
        <v>5</v>
      </c>
      <c r="F495" s="1" t="s">
        <v>53</v>
      </c>
    </row>
    <row r="498" spans="1:17" x14ac:dyDescent="0.2">
      <c r="C498" s="1" t="s">
        <v>7</v>
      </c>
      <c r="D498" s="1" t="s">
        <v>8</v>
      </c>
      <c r="E498" s="1" t="s">
        <v>9</v>
      </c>
      <c r="G498" s="1" t="s">
        <v>10</v>
      </c>
      <c r="H498" s="1" t="s">
        <v>11</v>
      </c>
      <c r="I498" s="1" t="s">
        <v>12</v>
      </c>
      <c r="J498" s="1" t="s">
        <v>13</v>
      </c>
      <c r="K498" s="1" t="s">
        <v>14</v>
      </c>
      <c r="L498" s="1" t="s">
        <v>15</v>
      </c>
      <c r="M498" s="1" t="s">
        <v>16</v>
      </c>
      <c r="N498" s="1" t="s">
        <v>17</v>
      </c>
      <c r="O498" s="1" t="s">
        <v>18</v>
      </c>
      <c r="P498" s="1" t="s">
        <v>19</v>
      </c>
      <c r="Q498" s="1" t="s">
        <v>20</v>
      </c>
    </row>
    <row r="500" spans="1:17" x14ac:dyDescent="0.2">
      <c r="D500" s="1" t="s">
        <v>21</v>
      </c>
      <c r="E500" s="1">
        <v>103178015</v>
      </c>
      <c r="G500" s="1" t="s">
        <v>61</v>
      </c>
      <c r="I500" s="1" t="s">
        <v>61</v>
      </c>
      <c r="K500" s="2">
        <v>110968.55</v>
      </c>
      <c r="L500" s="1" t="s">
        <v>23</v>
      </c>
      <c r="N500" s="2">
        <v>110968.55</v>
      </c>
      <c r="O500" s="1" t="s">
        <v>23</v>
      </c>
      <c r="P500" s="1" t="s">
        <v>216</v>
      </c>
      <c r="Q500" s="1">
        <v>1</v>
      </c>
    </row>
    <row r="501" spans="1:17" x14ac:dyDescent="0.2">
      <c r="D501" s="1" t="s">
        <v>21</v>
      </c>
      <c r="E501" s="1">
        <v>103192314</v>
      </c>
      <c r="G501" s="1" t="s">
        <v>48</v>
      </c>
      <c r="I501" s="1" t="s">
        <v>48</v>
      </c>
      <c r="K501" s="2">
        <v>61301.18</v>
      </c>
      <c r="L501" s="1" t="s">
        <v>23</v>
      </c>
      <c r="N501" s="2">
        <v>61301.18</v>
      </c>
      <c r="O501" s="1" t="s">
        <v>23</v>
      </c>
      <c r="P501" s="1" t="s">
        <v>217</v>
      </c>
      <c r="Q501" s="1">
        <v>1</v>
      </c>
    </row>
    <row r="503" spans="1:17" x14ac:dyDescent="0.2">
      <c r="B503" s="1" t="s">
        <v>32</v>
      </c>
      <c r="K503" s="2">
        <v>172269.73</v>
      </c>
      <c r="L503" s="1" t="s">
        <v>23</v>
      </c>
      <c r="N503" s="2">
        <v>172269.73</v>
      </c>
      <c r="O503" s="1" t="s">
        <v>23</v>
      </c>
    </row>
    <row r="505" spans="1:17" x14ac:dyDescent="0.2">
      <c r="A505" s="10"/>
      <c r="B505" s="10" t="s">
        <v>33</v>
      </c>
      <c r="C505" s="10" t="s">
        <v>218</v>
      </c>
      <c r="D505" s="10"/>
      <c r="E505" s="10"/>
      <c r="F505" s="10"/>
      <c r="G505" s="10"/>
      <c r="H505" s="10"/>
      <c r="I505" s="10"/>
      <c r="J505" s="10"/>
      <c r="K505" s="11">
        <v>172269.73</v>
      </c>
      <c r="L505" s="10" t="s">
        <v>23</v>
      </c>
      <c r="M505" s="10"/>
      <c r="N505" s="11">
        <v>172269.73</v>
      </c>
      <c r="O505" s="10" t="s">
        <v>23</v>
      </c>
      <c r="P505" s="10"/>
      <c r="Q505" s="10"/>
    </row>
    <row r="507" spans="1:17" x14ac:dyDescent="0.2">
      <c r="A507" s="1" t="s">
        <v>0</v>
      </c>
      <c r="F507" s="1">
        <v>501171</v>
      </c>
    </row>
    <row r="508" spans="1:17" x14ac:dyDescent="0.2">
      <c r="A508" s="1" t="s">
        <v>1</v>
      </c>
      <c r="F508" s="1" t="s">
        <v>2</v>
      </c>
    </row>
    <row r="510" spans="1:17" x14ac:dyDescent="0.2">
      <c r="A510" s="1" t="s">
        <v>3</v>
      </c>
      <c r="F510" s="1" t="s">
        <v>219</v>
      </c>
    </row>
    <row r="511" spans="1:17" x14ac:dyDescent="0.2">
      <c r="A511" s="1" t="s">
        <v>5</v>
      </c>
      <c r="F511" s="1" t="s">
        <v>220</v>
      </c>
    </row>
    <row r="514" spans="1:17" x14ac:dyDescent="0.2">
      <c r="C514" s="1" t="s">
        <v>7</v>
      </c>
      <c r="D514" s="1" t="s">
        <v>8</v>
      </c>
      <c r="E514" s="1" t="s">
        <v>9</v>
      </c>
      <c r="G514" s="1" t="s">
        <v>10</v>
      </c>
      <c r="H514" s="1" t="s">
        <v>11</v>
      </c>
      <c r="I514" s="1" t="s">
        <v>12</v>
      </c>
      <c r="J514" s="1" t="s">
        <v>13</v>
      </c>
      <c r="K514" s="1" t="s">
        <v>14</v>
      </c>
      <c r="L514" s="1" t="s">
        <v>15</v>
      </c>
      <c r="M514" s="1" t="s">
        <v>16</v>
      </c>
      <c r="N514" s="1" t="s">
        <v>17</v>
      </c>
      <c r="O514" s="1" t="s">
        <v>18</v>
      </c>
      <c r="P514" s="1" t="s">
        <v>19</v>
      </c>
      <c r="Q514" s="1" t="s">
        <v>20</v>
      </c>
    </row>
    <row r="516" spans="1:17" x14ac:dyDescent="0.2">
      <c r="D516" s="1" t="s">
        <v>21</v>
      </c>
      <c r="E516" s="1">
        <v>103192260</v>
      </c>
      <c r="G516" s="1" t="s">
        <v>69</v>
      </c>
      <c r="I516" s="1" t="s">
        <v>69</v>
      </c>
      <c r="K516" s="2">
        <v>2121448.5299999998</v>
      </c>
      <c r="L516" s="1" t="s">
        <v>23</v>
      </c>
      <c r="N516" s="2">
        <v>503189.88</v>
      </c>
      <c r="O516" s="1" t="s">
        <v>24</v>
      </c>
      <c r="P516" s="1" t="s">
        <v>221</v>
      </c>
      <c r="Q516" s="1">
        <v>4.2160000000000002</v>
      </c>
    </row>
    <row r="517" spans="1:17" x14ac:dyDescent="0.2">
      <c r="D517" s="1" t="s">
        <v>21</v>
      </c>
      <c r="E517" s="1">
        <v>103192262</v>
      </c>
      <c r="G517" s="1" t="s">
        <v>96</v>
      </c>
      <c r="I517" s="1" t="s">
        <v>96</v>
      </c>
      <c r="K517" s="2">
        <v>3115004.62</v>
      </c>
      <c r="L517" s="1" t="s">
        <v>23</v>
      </c>
      <c r="N517" s="2">
        <v>736233.66</v>
      </c>
      <c r="O517" s="1" t="s">
        <v>24</v>
      </c>
      <c r="P517" s="1" t="s">
        <v>222</v>
      </c>
      <c r="Q517" s="1">
        <v>4.2309999999999999</v>
      </c>
    </row>
    <row r="519" spans="1:17" x14ac:dyDescent="0.2">
      <c r="B519" s="1" t="s">
        <v>32</v>
      </c>
      <c r="K519" s="2">
        <v>5236453.1500000004</v>
      </c>
      <c r="L519" s="1" t="s">
        <v>23</v>
      </c>
      <c r="N519" s="2">
        <v>1239423.54</v>
      </c>
      <c r="O519" s="1" t="s">
        <v>24</v>
      </c>
    </row>
    <row r="521" spans="1:17" x14ac:dyDescent="0.2">
      <c r="A521" s="10"/>
      <c r="B521" s="10" t="s">
        <v>33</v>
      </c>
      <c r="C521" s="10" t="s">
        <v>223</v>
      </c>
      <c r="D521" s="10"/>
      <c r="E521" s="10"/>
      <c r="F521" s="10"/>
      <c r="G521" s="10"/>
      <c r="H521" s="10"/>
      <c r="I521" s="10"/>
      <c r="J521" s="10"/>
      <c r="K521" s="11">
        <v>5236453.1500000004</v>
      </c>
      <c r="L521" s="10" t="s">
        <v>23</v>
      </c>
      <c r="M521" s="10"/>
      <c r="N521" s="11">
        <v>1239423.54</v>
      </c>
      <c r="O521" s="10" t="s">
        <v>24</v>
      </c>
      <c r="P521" s="10"/>
      <c r="Q521" s="10"/>
    </row>
    <row r="523" spans="1:17" x14ac:dyDescent="0.2">
      <c r="A523" s="1" t="s">
        <v>0</v>
      </c>
      <c r="F523" s="1">
        <v>501172</v>
      </c>
    </row>
    <row r="524" spans="1:17" x14ac:dyDescent="0.2">
      <c r="A524" s="1" t="s">
        <v>1</v>
      </c>
      <c r="F524" s="1" t="s">
        <v>2</v>
      </c>
    </row>
    <row r="526" spans="1:17" x14ac:dyDescent="0.2">
      <c r="A526" s="1" t="s">
        <v>3</v>
      </c>
      <c r="F526" s="1" t="s">
        <v>102</v>
      </c>
    </row>
    <row r="527" spans="1:17" x14ac:dyDescent="0.2">
      <c r="A527" s="1" t="s">
        <v>5</v>
      </c>
      <c r="F527" s="1" t="s">
        <v>195</v>
      </c>
    </row>
    <row r="530" spans="3:17" x14ac:dyDescent="0.2">
      <c r="C530" s="1" t="s">
        <v>7</v>
      </c>
      <c r="D530" s="1" t="s">
        <v>8</v>
      </c>
      <c r="E530" s="1" t="s">
        <v>9</v>
      </c>
      <c r="G530" s="1" t="s">
        <v>10</v>
      </c>
      <c r="H530" s="1" t="s">
        <v>11</v>
      </c>
      <c r="I530" s="1" t="s">
        <v>12</v>
      </c>
      <c r="J530" s="1" t="s">
        <v>13</v>
      </c>
      <c r="K530" s="1" t="s">
        <v>14</v>
      </c>
      <c r="L530" s="1" t="s">
        <v>15</v>
      </c>
      <c r="M530" s="1" t="s">
        <v>16</v>
      </c>
      <c r="N530" s="1" t="s">
        <v>17</v>
      </c>
      <c r="O530" s="1" t="s">
        <v>18</v>
      </c>
      <c r="P530" s="1" t="s">
        <v>19</v>
      </c>
      <c r="Q530" s="1" t="s">
        <v>20</v>
      </c>
    </row>
    <row r="532" spans="3:17" x14ac:dyDescent="0.2">
      <c r="D532" s="1" t="s">
        <v>21</v>
      </c>
      <c r="E532" s="1">
        <v>103177895</v>
      </c>
      <c r="G532" s="1" t="s">
        <v>111</v>
      </c>
      <c r="I532" s="1" t="s">
        <v>111</v>
      </c>
      <c r="K532" s="2">
        <v>562400</v>
      </c>
      <c r="L532" s="1" t="s">
        <v>23</v>
      </c>
      <c r="N532" s="2">
        <v>562400</v>
      </c>
      <c r="O532" s="1" t="s">
        <v>23</v>
      </c>
      <c r="P532" s="1" t="s">
        <v>224</v>
      </c>
      <c r="Q532" s="1">
        <v>1</v>
      </c>
    </row>
    <row r="533" spans="3:17" x14ac:dyDescent="0.2">
      <c r="D533" s="1" t="s">
        <v>21</v>
      </c>
      <c r="E533" s="1">
        <v>103177896</v>
      </c>
      <c r="G533" s="1" t="s">
        <v>111</v>
      </c>
      <c r="I533" s="1" t="s">
        <v>111</v>
      </c>
      <c r="K533" s="2">
        <v>569800</v>
      </c>
      <c r="L533" s="1" t="s">
        <v>23</v>
      </c>
      <c r="N533" s="2">
        <v>569800</v>
      </c>
      <c r="O533" s="1" t="s">
        <v>23</v>
      </c>
      <c r="P533" s="1" t="s">
        <v>225</v>
      </c>
      <c r="Q533" s="1">
        <v>1</v>
      </c>
    </row>
    <row r="534" spans="3:17" x14ac:dyDescent="0.2">
      <c r="D534" s="1" t="s">
        <v>21</v>
      </c>
      <c r="E534" s="1">
        <v>103177897</v>
      </c>
      <c r="G534" s="1" t="s">
        <v>111</v>
      </c>
      <c r="I534" s="1" t="s">
        <v>111</v>
      </c>
      <c r="K534" s="2">
        <v>163193.20000000001</v>
      </c>
      <c r="L534" s="1" t="s">
        <v>23</v>
      </c>
      <c r="N534" s="2">
        <v>163193.20000000001</v>
      </c>
      <c r="O534" s="1" t="s">
        <v>23</v>
      </c>
      <c r="P534" s="1" t="s">
        <v>226</v>
      </c>
      <c r="Q534" s="1">
        <v>1</v>
      </c>
    </row>
    <row r="535" spans="3:17" x14ac:dyDescent="0.2">
      <c r="D535" s="1" t="s">
        <v>21</v>
      </c>
      <c r="E535" s="1">
        <v>103177903</v>
      </c>
      <c r="G535" s="1" t="s">
        <v>83</v>
      </c>
      <c r="I535" s="1" t="s">
        <v>83</v>
      </c>
      <c r="K535" s="2">
        <v>756805</v>
      </c>
      <c r="L535" s="1" t="s">
        <v>23</v>
      </c>
      <c r="N535" s="2">
        <v>756805</v>
      </c>
      <c r="O535" s="1" t="s">
        <v>23</v>
      </c>
      <c r="P535" s="1" t="s">
        <v>227</v>
      </c>
      <c r="Q535" s="1">
        <v>1</v>
      </c>
    </row>
    <row r="536" spans="3:17" x14ac:dyDescent="0.2">
      <c r="D536" s="1" t="s">
        <v>21</v>
      </c>
      <c r="E536" s="1">
        <v>103177904</v>
      </c>
      <c r="G536" s="1" t="s">
        <v>83</v>
      </c>
      <c r="I536" s="1" t="s">
        <v>83</v>
      </c>
      <c r="K536" s="2">
        <v>378401</v>
      </c>
      <c r="L536" s="1" t="s">
        <v>23</v>
      </c>
      <c r="N536" s="2">
        <v>378401</v>
      </c>
      <c r="O536" s="1" t="s">
        <v>23</v>
      </c>
      <c r="P536" s="1" t="s">
        <v>228</v>
      </c>
      <c r="Q536" s="1">
        <v>1</v>
      </c>
    </row>
    <row r="537" spans="3:17" x14ac:dyDescent="0.2">
      <c r="D537" s="1" t="s">
        <v>21</v>
      </c>
      <c r="E537" s="1">
        <v>103177905</v>
      </c>
      <c r="G537" s="1" t="s">
        <v>83</v>
      </c>
      <c r="I537" s="1" t="s">
        <v>83</v>
      </c>
      <c r="K537" s="2">
        <v>378405</v>
      </c>
      <c r="L537" s="1" t="s">
        <v>23</v>
      </c>
      <c r="N537" s="2">
        <v>378405</v>
      </c>
      <c r="O537" s="1" t="s">
        <v>23</v>
      </c>
      <c r="P537" s="1" t="s">
        <v>229</v>
      </c>
      <c r="Q537" s="1">
        <v>1</v>
      </c>
    </row>
    <row r="538" spans="3:17" x14ac:dyDescent="0.2">
      <c r="D538" s="1" t="s">
        <v>21</v>
      </c>
      <c r="E538" s="1">
        <v>103177906</v>
      </c>
      <c r="G538" s="1" t="s">
        <v>83</v>
      </c>
      <c r="I538" s="1" t="s">
        <v>83</v>
      </c>
      <c r="K538" s="2">
        <v>160555.20000000001</v>
      </c>
      <c r="L538" s="1" t="s">
        <v>23</v>
      </c>
      <c r="N538" s="2">
        <v>160555.20000000001</v>
      </c>
      <c r="O538" s="1" t="s">
        <v>23</v>
      </c>
      <c r="P538" s="1" t="s">
        <v>230</v>
      </c>
      <c r="Q538" s="1">
        <v>1</v>
      </c>
    </row>
    <row r="539" spans="3:17" x14ac:dyDescent="0.2">
      <c r="D539" s="1" t="s">
        <v>21</v>
      </c>
      <c r="E539" s="1">
        <v>103177907</v>
      </c>
      <c r="G539" s="1" t="s">
        <v>83</v>
      </c>
      <c r="I539" s="1" t="s">
        <v>83</v>
      </c>
      <c r="K539" s="2">
        <v>161200</v>
      </c>
      <c r="L539" s="1" t="s">
        <v>23</v>
      </c>
      <c r="N539" s="2">
        <v>161200</v>
      </c>
      <c r="O539" s="1" t="s">
        <v>23</v>
      </c>
      <c r="P539" s="1" t="s">
        <v>231</v>
      </c>
      <c r="Q539" s="1">
        <v>1</v>
      </c>
    </row>
    <row r="540" spans="3:17" x14ac:dyDescent="0.2">
      <c r="D540" s="1" t="s">
        <v>21</v>
      </c>
      <c r="E540" s="1">
        <v>103177919</v>
      </c>
      <c r="G540" s="1" t="s">
        <v>40</v>
      </c>
      <c r="I540" s="1" t="s">
        <v>40</v>
      </c>
      <c r="K540" s="2">
        <v>171720</v>
      </c>
      <c r="L540" s="1" t="s">
        <v>23</v>
      </c>
      <c r="N540" s="2">
        <v>171720</v>
      </c>
      <c r="O540" s="1" t="s">
        <v>23</v>
      </c>
      <c r="P540" s="1" t="s">
        <v>232</v>
      </c>
      <c r="Q540" s="1">
        <v>1</v>
      </c>
    </row>
    <row r="541" spans="3:17" x14ac:dyDescent="0.2">
      <c r="D541" s="1" t="s">
        <v>21</v>
      </c>
      <c r="E541" s="1">
        <v>103177920</v>
      </c>
      <c r="G541" s="1" t="s">
        <v>40</v>
      </c>
      <c r="I541" s="1" t="s">
        <v>40</v>
      </c>
      <c r="K541" s="2">
        <v>325892</v>
      </c>
      <c r="L541" s="1" t="s">
        <v>23</v>
      </c>
      <c r="N541" s="2">
        <v>325892</v>
      </c>
      <c r="O541" s="1" t="s">
        <v>23</v>
      </c>
      <c r="P541" s="1" t="s">
        <v>233</v>
      </c>
      <c r="Q541" s="1">
        <v>1</v>
      </c>
    </row>
    <row r="542" spans="3:17" x14ac:dyDescent="0.2">
      <c r="D542" s="1" t="s">
        <v>21</v>
      </c>
      <c r="E542" s="1">
        <v>103177921</v>
      </c>
      <c r="G542" s="1" t="s">
        <v>40</v>
      </c>
      <c r="I542" s="1" t="s">
        <v>40</v>
      </c>
      <c r="K542" s="2">
        <v>329351.8</v>
      </c>
      <c r="L542" s="1" t="s">
        <v>23</v>
      </c>
      <c r="N542" s="2">
        <v>329351.8</v>
      </c>
      <c r="O542" s="1" t="s">
        <v>23</v>
      </c>
      <c r="P542" s="1" t="s">
        <v>234</v>
      </c>
      <c r="Q542" s="1">
        <v>1</v>
      </c>
    </row>
    <row r="543" spans="3:17" x14ac:dyDescent="0.2">
      <c r="D543" s="1" t="s">
        <v>21</v>
      </c>
      <c r="E543" s="1">
        <v>103177922</v>
      </c>
      <c r="G543" s="1" t="s">
        <v>40</v>
      </c>
      <c r="I543" s="1" t="s">
        <v>40</v>
      </c>
      <c r="K543" s="2">
        <v>161199</v>
      </c>
      <c r="L543" s="1" t="s">
        <v>23</v>
      </c>
      <c r="N543" s="2">
        <v>161199</v>
      </c>
      <c r="O543" s="1" t="s">
        <v>23</v>
      </c>
      <c r="P543" s="1" t="s">
        <v>235</v>
      </c>
      <c r="Q543" s="1">
        <v>1</v>
      </c>
    </row>
    <row r="544" spans="3:17" x14ac:dyDescent="0.2">
      <c r="D544" s="1" t="s">
        <v>21</v>
      </c>
      <c r="E544" s="1">
        <v>103177930</v>
      </c>
      <c r="G544" s="1" t="s">
        <v>55</v>
      </c>
      <c r="I544" s="1" t="s">
        <v>55</v>
      </c>
      <c r="K544" s="2">
        <v>301204</v>
      </c>
      <c r="L544" s="1" t="s">
        <v>23</v>
      </c>
      <c r="N544" s="2">
        <v>301204</v>
      </c>
      <c r="O544" s="1" t="s">
        <v>23</v>
      </c>
      <c r="P544" s="1" t="s">
        <v>236</v>
      </c>
      <c r="Q544" s="1">
        <v>1</v>
      </c>
    </row>
    <row r="545" spans="4:17" x14ac:dyDescent="0.2">
      <c r="D545" s="1" t="s">
        <v>21</v>
      </c>
      <c r="E545" s="1">
        <v>103177942</v>
      </c>
      <c r="G545" s="1" t="s">
        <v>91</v>
      </c>
      <c r="I545" s="1" t="s">
        <v>91</v>
      </c>
      <c r="K545" s="2">
        <v>326015.59999999998</v>
      </c>
      <c r="L545" s="1" t="s">
        <v>23</v>
      </c>
      <c r="N545" s="2">
        <v>326015.59999999998</v>
      </c>
      <c r="O545" s="1" t="s">
        <v>23</v>
      </c>
      <c r="P545" s="1" t="s">
        <v>237</v>
      </c>
      <c r="Q545" s="1">
        <v>1</v>
      </c>
    </row>
    <row r="546" spans="4:17" x14ac:dyDescent="0.2">
      <c r="D546" s="1" t="s">
        <v>21</v>
      </c>
      <c r="E546" s="1">
        <v>103177943</v>
      </c>
      <c r="G546" s="1" t="s">
        <v>91</v>
      </c>
      <c r="I546" s="1" t="s">
        <v>91</v>
      </c>
      <c r="K546" s="2">
        <v>512951.5</v>
      </c>
      <c r="L546" s="1" t="s">
        <v>23</v>
      </c>
      <c r="N546" s="2">
        <v>512951.5</v>
      </c>
      <c r="O546" s="1" t="s">
        <v>23</v>
      </c>
      <c r="P546" s="1" t="s">
        <v>238</v>
      </c>
      <c r="Q546" s="1">
        <v>1</v>
      </c>
    </row>
    <row r="547" spans="4:17" x14ac:dyDescent="0.2">
      <c r="D547" s="1" t="s">
        <v>21</v>
      </c>
      <c r="E547" s="1">
        <v>103177944</v>
      </c>
      <c r="G547" s="1" t="s">
        <v>91</v>
      </c>
      <c r="I547" s="1" t="s">
        <v>91</v>
      </c>
      <c r="K547" s="2">
        <v>1788883.8</v>
      </c>
      <c r="L547" s="1" t="s">
        <v>23</v>
      </c>
      <c r="N547" s="2">
        <v>1788883.8</v>
      </c>
      <c r="O547" s="1" t="s">
        <v>23</v>
      </c>
      <c r="P547" s="1" t="s">
        <v>239</v>
      </c>
      <c r="Q547" s="1">
        <v>1</v>
      </c>
    </row>
    <row r="548" spans="4:17" x14ac:dyDescent="0.2">
      <c r="D548" s="1" t="s">
        <v>21</v>
      </c>
      <c r="E548" s="1">
        <v>103177949</v>
      </c>
      <c r="G548" s="1" t="s">
        <v>42</v>
      </c>
      <c r="I548" s="1" t="s">
        <v>42</v>
      </c>
      <c r="K548" s="2">
        <v>165604</v>
      </c>
      <c r="L548" s="1" t="s">
        <v>23</v>
      </c>
      <c r="N548" s="2">
        <v>165604</v>
      </c>
      <c r="O548" s="1" t="s">
        <v>23</v>
      </c>
      <c r="P548" s="1" t="s">
        <v>240</v>
      </c>
      <c r="Q548" s="1">
        <v>1</v>
      </c>
    </row>
    <row r="549" spans="4:17" x14ac:dyDescent="0.2">
      <c r="D549" s="1" t="s">
        <v>21</v>
      </c>
      <c r="E549" s="1">
        <v>103177950</v>
      </c>
      <c r="G549" s="1" t="s">
        <v>42</v>
      </c>
      <c r="I549" s="1" t="s">
        <v>42</v>
      </c>
      <c r="K549" s="2">
        <v>410700</v>
      </c>
      <c r="L549" s="1" t="s">
        <v>23</v>
      </c>
      <c r="N549" s="2">
        <v>410700</v>
      </c>
      <c r="O549" s="1" t="s">
        <v>23</v>
      </c>
      <c r="P549" s="1" t="s">
        <v>241</v>
      </c>
      <c r="Q549" s="1">
        <v>1</v>
      </c>
    </row>
    <row r="550" spans="4:17" x14ac:dyDescent="0.2">
      <c r="D550" s="1" t="s">
        <v>21</v>
      </c>
      <c r="E550" s="1">
        <v>103177951</v>
      </c>
      <c r="G550" s="1" t="s">
        <v>42</v>
      </c>
      <c r="I550" s="1" t="s">
        <v>42</v>
      </c>
      <c r="K550" s="2">
        <v>331211</v>
      </c>
      <c r="L550" s="1" t="s">
        <v>23</v>
      </c>
      <c r="N550" s="2">
        <v>331211</v>
      </c>
      <c r="O550" s="1" t="s">
        <v>23</v>
      </c>
      <c r="P550" s="1" t="s">
        <v>242</v>
      </c>
      <c r="Q550" s="1">
        <v>1</v>
      </c>
    </row>
    <row r="551" spans="4:17" x14ac:dyDescent="0.2">
      <c r="D551" s="1" t="s">
        <v>21</v>
      </c>
      <c r="E551" s="1">
        <v>103177952</v>
      </c>
      <c r="G551" s="1" t="s">
        <v>42</v>
      </c>
      <c r="I551" s="1" t="s">
        <v>42</v>
      </c>
      <c r="K551" s="2">
        <v>768010</v>
      </c>
      <c r="L551" s="1" t="s">
        <v>23</v>
      </c>
      <c r="N551" s="2">
        <v>768010</v>
      </c>
      <c r="O551" s="1" t="s">
        <v>23</v>
      </c>
      <c r="P551" s="1" t="s">
        <v>243</v>
      </c>
      <c r="Q551" s="1">
        <v>1</v>
      </c>
    </row>
    <row r="552" spans="4:17" x14ac:dyDescent="0.2">
      <c r="D552" s="1" t="s">
        <v>21</v>
      </c>
      <c r="E552" s="1">
        <v>103177956</v>
      </c>
      <c r="G552" s="1" t="s">
        <v>58</v>
      </c>
      <c r="I552" s="1" t="s">
        <v>58</v>
      </c>
      <c r="K552" s="2">
        <v>809789.4</v>
      </c>
      <c r="L552" s="1" t="s">
        <v>23</v>
      </c>
      <c r="N552" s="2">
        <v>809789.4</v>
      </c>
      <c r="O552" s="1" t="s">
        <v>23</v>
      </c>
      <c r="P552" s="1" t="s">
        <v>244</v>
      </c>
      <c r="Q552" s="1">
        <v>1</v>
      </c>
    </row>
    <row r="553" spans="4:17" x14ac:dyDescent="0.2">
      <c r="D553" s="1" t="s">
        <v>21</v>
      </c>
      <c r="E553" s="1">
        <v>103177979</v>
      </c>
      <c r="G553" s="1" t="s">
        <v>107</v>
      </c>
      <c r="I553" s="1" t="s">
        <v>107</v>
      </c>
      <c r="K553" s="2">
        <v>483603</v>
      </c>
      <c r="L553" s="1" t="s">
        <v>23</v>
      </c>
      <c r="N553" s="2">
        <v>483603</v>
      </c>
      <c r="O553" s="1" t="s">
        <v>23</v>
      </c>
      <c r="P553" s="1" t="s">
        <v>245</v>
      </c>
      <c r="Q553" s="1">
        <v>1</v>
      </c>
    </row>
    <row r="554" spans="4:17" x14ac:dyDescent="0.2">
      <c r="D554" s="1" t="s">
        <v>21</v>
      </c>
      <c r="E554" s="1">
        <v>103177980</v>
      </c>
      <c r="G554" s="1" t="s">
        <v>107</v>
      </c>
      <c r="I554" s="1" t="s">
        <v>107</v>
      </c>
      <c r="K554" s="2">
        <v>453818.4</v>
      </c>
      <c r="L554" s="1" t="s">
        <v>23</v>
      </c>
      <c r="N554" s="2">
        <v>453818.4</v>
      </c>
      <c r="O554" s="1" t="s">
        <v>23</v>
      </c>
      <c r="P554" s="1" t="s">
        <v>246</v>
      </c>
      <c r="Q554" s="1">
        <v>1</v>
      </c>
    </row>
    <row r="555" spans="4:17" x14ac:dyDescent="0.2">
      <c r="D555" s="1" t="s">
        <v>21</v>
      </c>
      <c r="E555" s="1">
        <v>103177981</v>
      </c>
      <c r="G555" s="1" t="s">
        <v>107</v>
      </c>
      <c r="I555" s="1" t="s">
        <v>107</v>
      </c>
      <c r="K555" s="2">
        <v>164388</v>
      </c>
      <c r="L555" s="1" t="s">
        <v>23</v>
      </c>
      <c r="N555" s="2">
        <v>164388</v>
      </c>
      <c r="O555" s="1" t="s">
        <v>23</v>
      </c>
      <c r="P555" s="1" t="s">
        <v>247</v>
      </c>
      <c r="Q555" s="1">
        <v>1</v>
      </c>
    </row>
    <row r="556" spans="4:17" x14ac:dyDescent="0.2">
      <c r="D556" s="1" t="s">
        <v>21</v>
      </c>
      <c r="E556" s="1">
        <v>103177982</v>
      </c>
      <c r="G556" s="1" t="s">
        <v>107</v>
      </c>
      <c r="I556" s="1" t="s">
        <v>107</v>
      </c>
      <c r="K556" s="2">
        <v>444000</v>
      </c>
      <c r="L556" s="1" t="s">
        <v>23</v>
      </c>
      <c r="N556" s="2">
        <v>444000</v>
      </c>
      <c r="O556" s="1" t="s">
        <v>23</v>
      </c>
      <c r="P556" s="1" t="s">
        <v>248</v>
      </c>
      <c r="Q556" s="1">
        <v>1</v>
      </c>
    </row>
    <row r="557" spans="4:17" x14ac:dyDescent="0.2">
      <c r="D557" s="1" t="s">
        <v>21</v>
      </c>
      <c r="E557" s="1">
        <v>103177983</v>
      </c>
      <c r="G557" s="1" t="s">
        <v>107</v>
      </c>
      <c r="I557" s="1" t="s">
        <v>107</v>
      </c>
      <c r="K557" s="2">
        <v>245680</v>
      </c>
      <c r="L557" s="1" t="s">
        <v>23</v>
      </c>
      <c r="N557" s="2">
        <v>245680</v>
      </c>
      <c r="O557" s="1" t="s">
        <v>23</v>
      </c>
      <c r="P557" s="1" t="s">
        <v>249</v>
      </c>
      <c r="Q557" s="1">
        <v>1</v>
      </c>
    </row>
    <row r="558" spans="4:17" x14ac:dyDescent="0.2">
      <c r="D558" s="1" t="s">
        <v>21</v>
      </c>
      <c r="E558" s="1">
        <v>103177984</v>
      </c>
      <c r="G558" s="1" t="s">
        <v>107</v>
      </c>
      <c r="I558" s="1" t="s">
        <v>107</v>
      </c>
      <c r="K558" s="2">
        <v>164798</v>
      </c>
      <c r="L558" s="1" t="s">
        <v>23</v>
      </c>
      <c r="N558" s="2">
        <v>164798</v>
      </c>
      <c r="O558" s="1" t="s">
        <v>23</v>
      </c>
      <c r="P558" s="1" t="s">
        <v>250</v>
      </c>
      <c r="Q558" s="1">
        <v>1</v>
      </c>
    </row>
    <row r="559" spans="4:17" x14ac:dyDescent="0.2">
      <c r="D559" s="1" t="s">
        <v>21</v>
      </c>
      <c r="E559" s="1">
        <v>103177985</v>
      </c>
      <c r="G559" s="1" t="s">
        <v>107</v>
      </c>
      <c r="I559" s="1" t="s">
        <v>107</v>
      </c>
      <c r="K559" s="2">
        <v>158661.20000000001</v>
      </c>
      <c r="L559" s="1" t="s">
        <v>23</v>
      </c>
      <c r="N559" s="2">
        <v>158661.20000000001</v>
      </c>
      <c r="O559" s="1" t="s">
        <v>23</v>
      </c>
      <c r="P559" s="1" t="s">
        <v>251</v>
      </c>
      <c r="Q559" s="1">
        <v>1</v>
      </c>
    </row>
    <row r="560" spans="4:17" x14ac:dyDescent="0.2">
      <c r="D560" s="1" t="s">
        <v>21</v>
      </c>
      <c r="E560" s="1">
        <v>103177994</v>
      </c>
      <c r="G560" s="1" t="s">
        <v>44</v>
      </c>
      <c r="I560" s="1" t="s">
        <v>44</v>
      </c>
      <c r="K560" s="2">
        <v>368803</v>
      </c>
      <c r="L560" s="1" t="s">
        <v>23</v>
      </c>
      <c r="N560" s="2">
        <v>368803</v>
      </c>
      <c r="O560" s="1" t="s">
        <v>23</v>
      </c>
      <c r="P560" s="1" t="s">
        <v>252</v>
      </c>
      <c r="Q560" s="1">
        <v>1</v>
      </c>
    </row>
    <row r="561" spans="2:17" x14ac:dyDescent="0.2">
      <c r="D561" s="1" t="s">
        <v>21</v>
      </c>
      <c r="E561" s="1">
        <v>103177995</v>
      </c>
      <c r="G561" s="1" t="s">
        <v>44</v>
      </c>
      <c r="I561" s="1" t="s">
        <v>44</v>
      </c>
      <c r="K561" s="2">
        <v>80587</v>
      </c>
      <c r="L561" s="1" t="s">
        <v>23</v>
      </c>
      <c r="N561" s="2">
        <v>80587</v>
      </c>
      <c r="O561" s="1" t="s">
        <v>23</v>
      </c>
      <c r="P561" s="1" t="s">
        <v>253</v>
      </c>
      <c r="Q561" s="1">
        <v>1</v>
      </c>
    </row>
    <row r="562" spans="2:17" x14ac:dyDescent="0.2">
      <c r="D562" s="1" t="s">
        <v>21</v>
      </c>
      <c r="E562" s="1">
        <v>103177996</v>
      </c>
      <c r="G562" s="1" t="s">
        <v>44</v>
      </c>
      <c r="I562" s="1" t="s">
        <v>44</v>
      </c>
      <c r="K562" s="2">
        <v>424439.6</v>
      </c>
      <c r="L562" s="1" t="s">
        <v>23</v>
      </c>
      <c r="N562" s="2">
        <v>424439.6</v>
      </c>
      <c r="O562" s="1" t="s">
        <v>23</v>
      </c>
      <c r="P562" s="1" t="s">
        <v>254</v>
      </c>
      <c r="Q562" s="1">
        <v>1</v>
      </c>
    </row>
    <row r="563" spans="2:17" x14ac:dyDescent="0.2">
      <c r="D563" s="1" t="s">
        <v>21</v>
      </c>
      <c r="E563" s="1">
        <v>103178006</v>
      </c>
      <c r="G563" s="1" t="s">
        <v>61</v>
      </c>
      <c r="I563" s="1" t="s">
        <v>61</v>
      </c>
      <c r="K563" s="2">
        <v>553201</v>
      </c>
      <c r="L563" s="1" t="s">
        <v>23</v>
      </c>
      <c r="N563" s="2">
        <v>553201</v>
      </c>
      <c r="O563" s="1" t="s">
        <v>23</v>
      </c>
      <c r="P563" s="1" t="s">
        <v>255</v>
      </c>
      <c r="Q563" s="1">
        <v>1</v>
      </c>
    </row>
    <row r="564" spans="2:17" x14ac:dyDescent="0.2">
      <c r="D564" s="1" t="s">
        <v>21</v>
      </c>
      <c r="E564" s="1">
        <v>103178007</v>
      </c>
      <c r="G564" s="1" t="s">
        <v>61</v>
      </c>
      <c r="I564" s="1" t="s">
        <v>61</v>
      </c>
      <c r="K564" s="2">
        <v>184403</v>
      </c>
      <c r="L564" s="1" t="s">
        <v>23</v>
      </c>
      <c r="N564" s="2">
        <v>184403</v>
      </c>
      <c r="O564" s="1" t="s">
        <v>23</v>
      </c>
      <c r="P564" s="1" t="s">
        <v>256</v>
      </c>
      <c r="Q564" s="1">
        <v>1</v>
      </c>
    </row>
    <row r="565" spans="2:17" x14ac:dyDescent="0.2">
      <c r="D565" s="1" t="s">
        <v>21</v>
      </c>
      <c r="E565" s="1">
        <v>103178021</v>
      </c>
      <c r="G565" s="1" t="s">
        <v>22</v>
      </c>
      <c r="I565" s="1" t="s">
        <v>22</v>
      </c>
      <c r="K565" s="2">
        <v>795219.95</v>
      </c>
      <c r="L565" s="1" t="s">
        <v>23</v>
      </c>
      <c r="N565" s="2">
        <v>795219.95</v>
      </c>
      <c r="O565" s="1" t="s">
        <v>23</v>
      </c>
      <c r="P565" s="1" t="s">
        <v>257</v>
      </c>
      <c r="Q565" s="1">
        <v>1</v>
      </c>
    </row>
    <row r="566" spans="2:17" x14ac:dyDescent="0.2">
      <c r="D566" s="1" t="s">
        <v>21</v>
      </c>
      <c r="E566" s="1">
        <v>103178022</v>
      </c>
      <c r="G566" s="1" t="s">
        <v>22</v>
      </c>
      <c r="I566" s="1" t="s">
        <v>22</v>
      </c>
      <c r="K566" s="2">
        <v>184400</v>
      </c>
      <c r="L566" s="1" t="s">
        <v>23</v>
      </c>
      <c r="N566" s="2">
        <v>184400</v>
      </c>
      <c r="O566" s="1" t="s">
        <v>23</v>
      </c>
      <c r="P566" s="1" t="s">
        <v>258</v>
      </c>
      <c r="Q566" s="1">
        <v>1</v>
      </c>
    </row>
    <row r="567" spans="2:17" x14ac:dyDescent="0.2">
      <c r="D567" s="1" t="s">
        <v>21</v>
      </c>
      <c r="E567" s="1">
        <v>103178047</v>
      </c>
      <c r="G567" s="1" t="s">
        <v>76</v>
      </c>
      <c r="I567" s="1" t="s">
        <v>76</v>
      </c>
      <c r="K567" s="2">
        <v>470623.4</v>
      </c>
      <c r="L567" s="1" t="s">
        <v>23</v>
      </c>
      <c r="N567" s="2">
        <v>470623.4</v>
      </c>
      <c r="O567" s="1" t="s">
        <v>23</v>
      </c>
      <c r="P567" s="1" t="s">
        <v>259</v>
      </c>
      <c r="Q567" s="1">
        <v>1</v>
      </c>
    </row>
    <row r="568" spans="2:17" x14ac:dyDescent="0.2">
      <c r="D568" s="1" t="s">
        <v>21</v>
      </c>
      <c r="E568" s="1">
        <v>103178048</v>
      </c>
      <c r="G568" s="1" t="s">
        <v>76</v>
      </c>
      <c r="I568" s="1" t="s">
        <v>76</v>
      </c>
      <c r="K568" s="2">
        <v>186801</v>
      </c>
      <c r="L568" s="1" t="s">
        <v>23</v>
      </c>
      <c r="N568" s="2">
        <v>186801</v>
      </c>
      <c r="O568" s="1" t="s">
        <v>23</v>
      </c>
      <c r="P568" s="1" t="s">
        <v>260</v>
      </c>
      <c r="Q568" s="1">
        <v>1</v>
      </c>
    </row>
    <row r="569" spans="2:17" x14ac:dyDescent="0.2">
      <c r="D569" s="1" t="s">
        <v>21</v>
      </c>
      <c r="E569" s="1">
        <v>103178076</v>
      </c>
      <c r="G569" s="1" t="s">
        <v>64</v>
      </c>
      <c r="I569" s="1" t="s">
        <v>64</v>
      </c>
      <c r="K569" s="2">
        <v>282929.06</v>
      </c>
      <c r="L569" s="1" t="s">
        <v>23</v>
      </c>
      <c r="N569" s="2">
        <v>282929.06</v>
      </c>
      <c r="O569" s="1" t="s">
        <v>23</v>
      </c>
      <c r="P569" s="1" t="s">
        <v>261</v>
      </c>
      <c r="Q569" s="1">
        <v>1</v>
      </c>
    </row>
    <row r="570" spans="2:17" x14ac:dyDescent="0.2">
      <c r="D570" s="1" t="s">
        <v>21</v>
      </c>
      <c r="E570" s="1">
        <v>103178093</v>
      </c>
      <c r="G570" s="1" t="s">
        <v>26</v>
      </c>
      <c r="I570" s="1" t="s">
        <v>26</v>
      </c>
      <c r="K570" s="2">
        <v>178400</v>
      </c>
      <c r="L570" s="1" t="s">
        <v>23</v>
      </c>
      <c r="N570" s="2">
        <v>178400</v>
      </c>
      <c r="O570" s="1" t="s">
        <v>23</v>
      </c>
      <c r="P570" s="1" t="s">
        <v>262</v>
      </c>
      <c r="Q570" s="1">
        <v>1</v>
      </c>
    </row>
    <row r="571" spans="2:17" x14ac:dyDescent="0.2">
      <c r="D571" s="1" t="s">
        <v>21</v>
      </c>
      <c r="E571" s="1">
        <v>103178094</v>
      </c>
      <c r="G571" s="1" t="s">
        <v>26</v>
      </c>
      <c r="I571" s="1" t="s">
        <v>26</v>
      </c>
      <c r="K571" s="2">
        <v>183350</v>
      </c>
      <c r="L571" s="1" t="s">
        <v>23</v>
      </c>
      <c r="N571" s="2">
        <v>183350</v>
      </c>
      <c r="O571" s="1" t="s">
        <v>23</v>
      </c>
      <c r="P571" s="1" t="s">
        <v>263</v>
      </c>
      <c r="Q571" s="1">
        <v>1</v>
      </c>
    </row>
    <row r="572" spans="2:17" x14ac:dyDescent="0.2">
      <c r="D572" s="1" t="s">
        <v>21</v>
      </c>
      <c r="E572" s="1">
        <v>103178095</v>
      </c>
      <c r="G572" s="1" t="s">
        <v>26</v>
      </c>
      <c r="I572" s="1" t="s">
        <v>26</v>
      </c>
      <c r="K572" s="2">
        <v>366001</v>
      </c>
      <c r="L572" s="1" t="s">
        <v>23</v>
      </c>
      <c r="N572" s="2">
        <v>366001</v>
      </c>
      <c r="O572" s="1" t="s">
        <v>23</v>
      </c>
      <c r="P572" s="1" t="s">
        <v>264</v>
      </c>
      <c r="Q572" s="1">
        <v>1</v>
      </c>
    </row>
    <row r="573" spans="2:17" x14ac:dyDescent="0.2">
      <c r="D573" s="1" t="s">
        <v>21</v>
      </c>
      <c r="E573" s="1">
        <v>103192174</v>
      </c>
      <c r="G573" s="1" t="s">
        <v>36</v>
      </c>
      <c r="I573" s="1" t="s">
        <v>36</v>
      </c>
      <c r="K573" s="2">
        <v>356801</v>
      </c>
      <c r="L573" s="1" t="s">
        <v>23</v>
      </c>
      <c r="N573" s="2">
        <v>356801</v>
      </c>
      <c r="O573" s="1" t="s">
        <v>23</v>
      </c>
      <c r="P573" s="1" t="s">
        <v>265</v>
      </c>
      <c r="Q573" s="1">
        <v>1</v>
      </c>
    </row>
    <row r="574" spans="2:17" x14ac:dyDescent="0.2">
      <c r="D574" s="1" t="s">
        <v>21</v>
      </c>
      <c r="E574" s="1">
        <v>103192175</v>
      </c>
      <c r="G574" s="1" t="s">
        <v>36</v>
      </c>
      <c r="I574" s="1" t="s">
        <v>36</v>
      </c>
      <c r="K574" s="2">
        <v>732011</v>
      </c>
      <c r="L574" s="1" t="s">
        <v>23</v>
      </c>
      <c r="N574" s="2">
        <v>732011</v>
      </c>
      <c r="O574" s="1" t="s">
        <v>23</v>
      </c>
      <c r="P574" s="1" t="s">
        <v>266</v>
      </c>
      <c r="Q574" s="1">
        <v>1</v>
      </c>
    </row>
    <row r="576" spans="2:17" x14ac:dyDescent="0.2">
      <c r="B576" s="1" t="s">
        <v>32</v>
      </c>
      <c r="K576" s="2">
        <v>16996210.109999999</v>
      </c>
      <c r="L576" s="1" t="s">
        <v>23</v>
      </c>
      <c r="N576" s="2">
        <v>16996210.109999999</v>
      </c>
      <c r="O576" s="1" t="s">
        <v>23</v>
      </c>
    </row>
    <row r="578" spans="1:17" x14ac:dyDescent="0.2">
      <c r="A578" s="10"/>
      <c r="B578" s="10" t="s">
        <v>33</v>
      </c>
      <c r="C578" s="10" t="s">
        <v>267</v>
      </c>
      <c r="D578" s="10"/>
      <c r="E578" s="10"/>
      <c r="F578" s="10"/>
      <c r="G578" s="10"/>
      <c r="H578" s="10"/>
      <c r="I578" s="10"/>
      <c r="J578" s="10"/>
      <c r="K578" s="11">
        <v>16996210.109999999</v>
      </c>
      <c r="L578" s="10" t="s">
        <v>23</v>
      </c>
      <c r="M578" s="10"/>
      <c r="N578" s="11">
        <v>16996210.109999999</v>
      </c>
      <c r="O578" s="10" t="s">
        <v>23</v>
      </c>
      <c r="P578" s="10"/>
      <c r="Q578" s="10"/>
    </row>
    <row r="580" spans="1:17" x14ac:dyDescent="0.2">
      <c r="A580" s="1" t="s">
        <v>0</v>
      </c>
      <c r="F580" s="1">
        <v>501174</v>
      </c>
    </row>
    <row r="581" spans="1:17" x14ac:dyDescent="0.2">
      <c r="A581" s="1" t="s">
        <v>1</v>
      </c>
      <c r="F581" s="1" t="s">
        <v>2</v>
      </c>
    </row>
    <row r="583" spans="1:17" x14ac:dyDescent="0.2">
      <c r="A583" s="1" t="s">
        <v>3</v>
      </c>
      <c r="F583" s="1" t="s">
        <v>268</v>
      </c>
    </row>
    <row r="584" spans="1:17" x14ac:dyDescent="0.2">
      <c r="A584" s="1" t="s">
        <v>5</v>
      </c>
    </row>
    <row r="587" spans="1:17" x14ac:dyDescent="0.2">
      <c r="C587" s="1" t="s">
        <v>7</v>
      </c>
      <c r="D587" s="1" t="s">
        <v>8</v>
      </c>
      <c r="E587" s="1" t="s">
        <v>9</v>
      </c>
      <c r="G587" s="1" t="s">
        <v>10</v>
      </c>
      <c r="H587" s="1" t="s">
        <v>11</v>
      </c>
      <c r="I587" s="1" t="s">
        <v>12</v>
      </c>
      <c r="J587" s="1" t="s">
        <v>13</v>
      </c>
      <c r="K587" s="1" t="s">
        <v>14</v>
      </c>
      <c r="L587" s="1" t="s">
        <v>15</v>
      </c>
      <c r="M587" s="1" t="s">
        <v>16</v>
      </c>
      <c r="N587" s="1" t="s">
        <v>17</v>
      </c>
      <c r="O587" s="1" t="s">
        <v>18</v>
      </c>
      <c r="P587" s="1" t="s">
        <v>19</v>
      </c>
      <c r="Q587" s="1" t="s">
        <v>20</v>
      </c>
    </row>
    <row r="589" spans="1:17" x14ac:dyDescent="0.2">
      <c r="D589" s="1" t="s">
        <v>21</v>
      </c>
      <c r="E589" s="1">
        <v>103192415</v>
      </c>
      <c r="G589" s="1" t="s">
        <v>48</v>
      </c>
      <c r="I589" s="1" t="s">
        <v>48</v>
      </c>
      <c r="K589" s="2">
        <v>840091.79</v>
      </c>
      <c r="L589" s="1" t="s">
        <v>23</v>
      </c>
      <c r="N589" s="2">
        <v>840091.79</v>
      </c>
      <c r="O589" s="1" t="s">
        <v>23</v>
      </c>
      <c r="P589" s="1" t="s">
        <v>269</v>
      </c>
      <c r="Q589" s="1">
        <v>1</v>
      </c>
    </row>
    <row r="591" spans="1:17" x14ac:dyDescent="0.2">
      <c r="B591" s="1" t="s">
        <v>32</v>
      </c>
      <c r="K591" s="2">
        <v>840091.79</v>
      </c>
      <c r="L591" s="1" t="s">
        <v>23</v>
      </c>
      <c r="N591" s="2">
        <v>840091.79</v>
      </c>
      <c r="O591" s="1" t="s">
        <v>23</v>
      </c>
    </row>
    <row r="593" spans="1:17" x14ac:dyDescent="0.2">
      <c r="A593" s="10"/>
      <c r="B593" s="10" t="s">
        <v>33</v>
      </c>
      <c r="C593" s="10" t="s">
        <v>270</v>
      </c>
      <c r="D593" s="10"/>
      <c r="E593" s="10"/>
      <c r="F593" s="10"/>
      <c r="G593" s="10"/>
      <c r="H593" s="10"/>
      <c r="I593" s="10"/>
      <c r="J593" s="10"/>
      <c r="K593" s="11">
        <v>840091.79</v>
      </c>
      <c r="L593" s="10" t="s">
        <v>23</v>
      </c>
      <c r="M593" s="10"/>
      <c r="N593" s="11">
        <v>840091.79</v>
      </c>
      <c r="O593" s="10" t="s">
        <v>23</v>
      </c>
      <c r="P593" s="10"/>
      <c r="Q593" s="10"/>
    </row>
    <row r="595" spans="1:17" x14ac:dyDescent="0.2">
      <c r="A595" s="1" t="s">
        <v>0</v>
      </c>
      <c r="F595" s="1">
        <v>501175</v>
      </c>
    </row>
    <row r="596" spans="1:17" x14ac:dyDescent="0.2">
      <c r="A596" s="1" t="s">
        <v>1</v>
      </c>
      <c r="F596" s="1" t="s">
        <v>2</v>
      </c>
    </row>
    <row r="598" spans="1:17" x14ac:dyDescent="0.2">
      <c r="A598" s="1" t="s">
        <v>3</v>
      </c>
      <c r="F598" s="1" t="s">
        <v>271</v>
      </c>
    </row>
    <row r="599" spans="1:17" x14ac:dyDescent="0.2">
      <c r="A599" s="1" t="s">
        <v>5</v>
      </c>
      <c r="F599" s="1" t="s">
        <v>53</v>
      </c>
    </row>
    <row r="602" spans="1:17" x14ac:dyDescent="0.2">
      <c r="C602" s="1" t="s">
        <v>7</v>
      </c>
      <c r="D602" s="1" t="s">
        <v>8</v>
      </c>
      <c r="E602" s="1" t="s">
        <v>9</v>
      </c>
      <c r="G602" s="1" t="s">
        <v>10</v>
      </c>
      <c r="H602" s="1" t="s">
        <v>11</v>
      </c>
      <c r="I602" s="1" t="s">
        <v>12</v>
      </c>
      <c r="J602" s="1" t="s">
        <v>13</v>
      </c>
      <c r="K602" s="1" t="s">
        <v>14</v>
      </c>
      <c r="L602" s="1" t="s">
        <v>15</v>
      </c>
      <c r="M602" s="1" t="s">
        <v>16</v>
      </c>
      <c r="N602" s="1" t="s">
        <v>17</v>
      </c>
      <c r="O602" s="1" t="s">
        <v>18</v>
      </c>
      <c r="P602" s="1" t="s">
        <v>19</v>
      </c>
      <c r="Q602" s="1" t="s">
        <v>20</v>
      </c>
    </row>
    <row r="604" spans="1:17" x14ac:dyDescent="0.2">
      <c r="D604" s="1" t="s">
        <v>21</v>
      </c>
      <c r="E604" s="1">
        <v>103178102</v>
      </c>
      <c r="G604" s="1" t="s">
        <v>26</v>
      </c>
      <c r="I604" s="1" t="s">
        <v>26</v>
      </c>
      <c r="K604" s="2">
        <v>100000</v>
      </c>
      <c r="L604" s="1" t="s">
        <v>23</v>
      </c>
      <c r="N604" s="2">
        <v>100000</v>
      </c>
      <c r="O604" s="1" t="s">
        <v>23</v>
      </c>
      <c r="P604" s="1" t="s">
        <v>272</v>
      </c>
      <c r="Q604" s="1">
        <v>1</v>
      </c>
    </row>
    <row r="605" spans="1:17" x14ac:dyDescent="0.2">
      <c r="D605" s="1" t="s">
        <v>21</v>
      </c>
      <c r="E605" s="1">
        <v>103178103</v>
      </c>
      <c r="G605" s="1" t="s">
        <v>26</v>
      </c>
      <c r="I605" s="1" t="s">
        <v>26</v>
      </c>
      <c r="K605" s="2">
        <v>100000</v>
      </c>
      <c r="L605" s="1" t="s">
        <v>23</v>
      </c>
      <c r="N605" s="2">
        <v>100000</v>
      </c>
      <c r="O605" s="1" t="s">
        <v>23</v>
      </c>
      <c r="P605" s="1" t="s">
        <v>273</v>
      </c>
      <c r="Q605" s="1">
        <v>1</v>
      </c>
    </row>
    <row r="607" spans="1:17" x14ac:dyDescent="0.2">
      <c r="B607" s="1" t="s">
        <v>32</v>
      </c>
      <c r="K607" s="2">
        <v>200000</v>
      </c>
      <c r="L607" s="1" t="s">
        <v>23</v>
      </c>
      <c r="N607" s="2">
        <v>200000</v>
      </c>
      <c r="O607" s="1" t="s">
        <v>23</v>
      </c>
    </row>
    <row r="609" spans="1:17" x14ac:dyDescent="0.2">
      <c r="A609" s="10"/>
      <c r="B609" s="10" t="s">
        <v>33</v>
      </c>
      <c r="C609" s="10" t="s">
        <v>274</v>
      </c>
      <c r="D609" s="10"/>
      <c r="E609" s="10"/>
      <c r="F609" s="10"/>
      <c r="G609" s="10"/>
      <c r="H609" s="10"/>
      <c r="I609" s="10"/>
      <c r="J609" s="10"/>
      <c r="K609" s="11">
        <v>200000</v>
      </c>
      <c r="L609" s="10" t="s">
        <v>23</v>
      </c>
      <c r="M609" s="10"/>
      <c r="N609" s="11">
        <v>200000</v>
      </c>
      <c r="O609" s="10" t="s">
        <v>23</v>
      </c>
      <c r="P609" s="10"/>
      <c r="Q609" s="10"/>
    </row>
    <row r="611" spans="1:17" x14ac:dyDescent="0.2">
      <c r="A611" s="1" t="s">
        <v>0</v>
      </c>
      <c r="F611" s="1">
        <v>501181</v>
      </c>
    </row>
    <row r="612" spans="1:17" x14ac:dyDescent="0.2">
      <c r="A612" s="1" t="s">
        <v>1</v>
      </c>
      <c r="F612" s="1" t="s">
        <v>2</v>
      </c>
    </row>
    <row r="614" spans="1:17" x14ac:dyDescent="0.2">
      <c r="A614" s="1" t="s">
        <v>3</v>
      </c>
      <c r="F614" s="1" t="s">
        <v>275</v>
      </c>
    </row>
    <row r="615" spans="1:17" x14ac:dyDescent="0.2">
      <c r="A615" s="1" t="s">
        <v>5</v>
      </c>
      <c r="F615" s="1" t="s">
        <v>95</v>
      </c>
    </row>
    <row r="618" spans="1:17" x14ac:dyDescent="0.2">
      <c r="C618" s="1" t="s">
        <v>7</v>
      </c>
      <c r="D618" s="1" t="s">
        <v>8</v>
      </c>
      <c r="E618" s="1" t="s">
        <v>9</v>
      </c>
      <c r="G618" s="1" t="s">
        <v>10</v>
      </c>
      <c r="H618" s="1" t="s">
        <v>11</v>
      </c>
      <c r="I618" s="1" t="s">
        <v>12</v>
      </c>
      <c r="J618" s="1" t="s">
        <v>13</v>
      </c>
      <c r="K618" s="1" t="s">
        <v>14</v>
      </c>
      <c r="L618" s="1" t="s">
        <v>15</v>
      </c>
      <c r="M618" s="1" t="s">
        <v>16</v>
      </c>
      <c r="N618" s="1" t="s">
        <v>17</v>
      </c>
      <c r="O618" s="1" t="s">
        <v>18</v>
      </c>
      <c r="P618" s="1" t="s">
        <v>19</v>
      </c>
      <c r="Q618" s="1" t="s">
        <v>20</v>
      </c>
    </row>
    <row r="620" spans="1:17" x14ac:dyDescent="0.2">
      <c r="D620" s="1" t="s">
        <v>21</v>
      </c>
      <c r="E620" s="1">
        <v>103177908</v>
      </c>
      <c r="G620" s="1" t="s">
        <v>83</v>
      </c>
      <c r="I620" s="1" t="s">
        <v>83</v>
      </c>
      <c r="K620" s="2">
        <v>323505</v>
      </c>
      <c r="L620" s="1" t="s">
        <v>23</v>
      </c>
      <c r="N620" s="2">
        <v>323505</v>
      </c>
      <c r="O620" s="1" t="s">
        <v>23</v>
      </c>
      <c r="P620" s="1" t="s">
        <v>276</v>
      </c>
      <c r="Q620" s="1">
        <v>1</v>
      </c>
    </row>
    <row r="621" spans="1:17" x14ac:dyDescent="0.2">
      <c r="D621" s="1" t="s">
        <v>21</v>
      </c>
      <c r="E621" s="1">
        <v>103177909</v>
      </c>
      <c r="G621" s="1" t="s">
        <v>83</v>
      </c>
      <c r="I621" s="1" t="s">
        <v>83</v>
      </c>
      <c r="K621" s="2">
        <v>376396</v>
      </c>
      <c r="L621" s="1" t="s">
        <v>23</v>
      </c>
      <c r="N621" s="2">
        <v>376396</v>
      </c>
      <c r="O621" s="1" t="s">
        <v>23</v>
      </c>
      <c r="P621" s="1" t="s">
        <v>277</v>
      </c>
      <c r="Q621" s="1">
        <v>1</v>
      </c>
    </row>
    <row r="622" spans="1:17" x14ac:dyDescent="0.2">
      <c r="D622" s="1" t="s">
        <v>21</v>
      </c>
      <c r="E622" s="1">
        <v>103177910</v>
      </c>
      <c r="G622" s="1" t="s">
        <v>83</v>
      </c>
      <c r="I622" s="1" t="s">
        <v>83</v>
      </c>
      <c r="K622" s="2">
        <v>124880</v>
      </c>
      <c r="L622" s="1" t="s">
        <v>23</v>
      </c>
      <c r="N622" s="2">
        <v>124880</v>
      </c>
      <c r="O622" s="1" t="s">
        <v>23</v>
      </c>
      <c r="P622" s="1" t="s">
        <v>278</v>
      </c>
      <c r="Q622" s="1">
        <v>1</v>
      </c>
    </row>
    <row r="623" spans="1:17" x14ac:dyDescent="0.2">
      <c r="D623" s="1" t="s">
        <v>21</v>
      </c>
      <c r="E623" s="1">
        <v>103177911</v>
      </c>
      <c r="G623" s="1" t="s">
        <v>83</v>
      </c>
      <c r="I623" s="1" t="s">
        <v>83</v>
      </c>
      <c r="K623" s="2">
        <v>1260550</v>
      </c>
      <c r="L623" s="1" t="s">
        <v>23</v>
      </c>
      <c r="N623" s="2">
        <v>1260550</v>
      </c>
      <c r="O623" s="1" t="s">
        <v>23</v>
      </c>
      <c r="P623" s="1" t="s">
        <v>279</v>
      </c>
      <c r="Q623" s="1">
        <v>1</v>
      </c>
    </row>
    <row r="624" spans="1:17" x14ac:dyDescent="0.2">
      <c r="D624" s="1" t="s">
        <v>21</v>
      </c>
      <c r="E624" s="1">
        <v>103177969</v>
      </c>
      <c r="G624" s="1" t="s">
        <v>152</v>
      </c>
      <c r="I624" s="1" t="s">
        <v>152</v>
      </c>
      <c r="K624" s="2">
        <v>862990.42</v>
      </c>
      <c r="L624" s="1" t="s">
        <v>23</v>
      </c>
      <c r="N624" s="2">
        <v>862990.42</v>
      </c>
      <c r="O624" s="1" t="s">
        <v>23</v>
      </c>
      <c r="P624" s="1" t="s">
        <v>280</v>
      </c>
      <c r="Q624" s="1">
        <v>1</v>
      </c>
    </row>
    <row r="625" spans="1:17" x14ac:dyDescent="0.2">
      <c r="D625" s="1" t="s">
        <v>21</v>
      </c>
      <c r="E625" s="1">
        <v>103177970</v>
      </c>
      <c r="G625" s="1" t="s">
        <v>152</v>
      </c>
      <c r="I625" s="1" t="s">
        <v>152</v>
      </c>
      <c r="K625" s="2">
        <v>170983.2</v>
      </c>
      <c r="L625" s="1" t="s">
        <v>23</v>
      </c>
      <c r="N625" s="2">
        <v>170983.2</v>
      </c>
      <c r="O625" s="1" t="s">
        <v>23</v>
      </c>
      <c r="P625" s="1" t="s">
        <v>281</v>
      </c>
      <c r="Q625" s="1">
        <v>1</v>
      </c>
    </row>
    <row r="626" spans="1:17" x14ac:dyDescent="0.2">
      <c r="D626" s="1" t="s">
        <v>21</v>
      </c>
      <c r="E626" s="1">
        <v>103177971</v>
      </c>
      <c r="G626" s="1" t="s">
        <v>152</v>
      </c>
      <c r="I626" s="1" t="s">
        <v>152</v>
      </c>
      <c r="K626" s="2">
        <v>289924.8</v>
      </c>
      <c r="L626" s="1" t="s">
        <v>23</v>
      </c>
      <c r="N626" s="2">
        <v>289924.8</v>
      </c>
      <c r="O626" s="1" t="s">
        <v>23</v>
      </c>
      <c r="P626" s="1" t="s">
        <v>282</v>
      </c>
      <c r="Q626" s="1">
        <v>1</v>
      </c>
    </row>
    <row r="627" spans="1:17" x14ac:dyDescent="0.2">
      <c r="D627" s="1" t="s">
        <v>21</v>
      </c>
      <c r="E627" s="1">
        <v>103178055</v>
      </c>
      <c r="G627" s="1" t="s">
        <v>76</v>
      </c>
      <c r="I627" s="1" t="s">
        <v>76</v>
      </c>
      <c r="K627" s="2">
        <v>262043.32</v>
      </c>
      <c r="L627" s="1" t="s">
        <v>23</v>
      </c>
      <c r="N627" s="2">
        <v>262043.32</v>
      </c>
      <c r="O627" s="1" t="s">
        <v>23</v>
      </c>
      <c r="P627" s="1" t="s">
        <v>283</v>
      </c>
      <c r="Q627" s="1">
        <v>1</v>
      </c>
    </row>
    <row r="628" spans="1:17" x14ac:dyDescent="0.2">
      <c r="D628" s="1" t="s">
        <v>21</v>
      </c>
      <c r="E628" s="1">
        <v>103178056</v>
      </c>
      <c r="G628" s="1" t="s">
        <v>76</v>
      </c>
      <c r="I628" s="1" t="s">
        <v>76</v>
      </c>
      <c r="K628" s="2">
        <v>113251.2</v>
      </c>
      <c r="L628" s="1" t="s">
        <v>23</v>
      </c>
      <c r="N628" s="2">
        <v>113251.2</v>
      </c>
      <c r="O628" s="1" t="s">
        <v>23</v>
      </c>
      <c r="P628" s="1" t="s">
        <v>284</v>
      </c>
      <c r="Q628" s="1">
        <v>1</v>
      </c>
    </row>
    <row r="629" spans="1:17" x14ac:dyDescent="0.2">
      <c r="D629" s="1" t="s">
        <v>21</v>
      </c>
      <c r="E629" s="1">
        <v>103178057</v>
      </c>
      <c r="G629" s="1" t="s">
        <v>76</v>
      </c>
      <c r="I629" s="1" t="s">
        <v>76</v>
      </c>
      <c r="K629" s="2">
        <v>220604.48</v>
      </c>
      <c r="L629" s="1" t="s">
        <v>23</v>
      </c>
      <c r="N629" s="2">
        <v>220604.48</v>
      </c>
      <c r="O629" s="1" t="s">
        <v>23</v>
      </c>
      <c r="P629" s="1" t="s">
        <v>285</v>
      </c>
      <c r="Q629" s="1">
        <v>1</v>
      </c>
    </row>
    <row r="630" spans="1:17" x14ac:dyDescent="0.2">
      <c r="D630" s="1" t="s">
        <v>21</v>
      </c>
      <c r="E630" s="1">
        <v>103178081</v>
      </c>
      <c r="G630" s="1" t="s">
        <v>64</v>
      </c>
      <c r="I630" s="1" t="s">
        <v>64</v>
      </c>
      <c r="K630" s="2">
        <v>287074.33</v>
      </c>
      <c r="L630" s="1" t="s">
        <v>23</v>
      </c>
      <c r="N630" s="2">
        <v>287074.33</v>
      </c>
      <c r="O630" s="1" t="s">
        <v>23</v>
      </c>
      <c r="P630" s="1" t="s">
        <v>286</v>
      </c>
      <c r="Q630" s="1">
        <v>1</v>
      </c>
    </row>
    <row r="631" spans="1:17" x14ac:dyDescent="0.2">
      <c r="D631" s="1" t="s">
        <v>21</v>
      </c>
      <c r="E631" s="1">
        <v>103178098</v>
      </c>
      <c r="G631" s="1" t="s">
        <v>26</v>
      </c>
      <c r="I631" s="1" t="s">
        <v>26</v>
      </c>
      <c r="K631" s="2">
        <v>2128500</v>
      </c>
      <c r="L631" s="1" t="s">
        <v>23</v>
      </c>
      <c r="N631" s="2">
        <v>2128500</v>
      </c>
      <c r="O631" s="1" t="s">
        <v>23</v>
      </c>
      <c r="P631" s="1" t="s">
        <v>287</v>
      </c>
      <c r="Q631" s="1">
        <v>1</v>
      </c>
    </row>
    <row r="632" spans="1:17" x14ac:dyDescent="0.2">
      <c r="D632" s="1" t="s">
        <v>21</v>
      </c>
      <c r="E632" s="1">
        <v>103178099</v>
      </c>
      <c r="G632" s="1" t="s">
        <v>26</v>
      </c>
      <c r="I632" s="1" t="s">
        <v>26</v>
      </c>
      <c r="K632" s="2">
        <v>138215</v>
      </c>
      <c r="L632" s="1" t="s">
        <v>23</v>
      </c>
      <c r="N632" s="2">
        <v>138215</v>
      </c>
      <c r="O632" s="1" t="s">
        <v>23</v>
      </c>
      <c r="P632" s="1" t="s">
        <v>288</v>
      </c>
      <c r="Q632" s="1">
        <v>1</v>
      </c>
    </row>
    <row r="633" spans="1:17" x14ac:dyDescent="0.2">
      <c r="D633" s="1" t="s">
        <v>21</v>
      </c>
      <c r="E633" s="1">
        <v>103192186</v>
      </c>
      <c r="G633" s="1" t="s">
        <v>28</v>
      </c>
      <c r="I633" s="1" t="s">
        <v>28</v>
      </c>
      <c r="K633" s="2">
        <v>516995.7</v>
      </c>
      <c r="L633" s="1" t="s">
        <v>23</v>
      </c>
      <c r="N633" s="2">
        <v>516995.7</v>
      </c>
      <c r="O633" s="1" t="s">
        <v>23</v>
      </c>
      <c r="P633" s="1" t="s">
        <v>289</v>
      </c>
      <c r="Q633" s="1">
        <v>1</v>
      </c>
    </row>
    <row r="634" spans="1:17" x14ac:dyDescent="0.2">
      <c r="D634" s="1" t="s">
        <v>21</v>
      </c>
      <c r="E634" s="1">
        <v>103192389</v>
      </c>
      <c r="G634" s="1" t="s">
        <v>86</v>
      </c>
      <c r="I634" s="1" t="s">
        <v>86</v>
      </c>
      <c r="K634" s="2">
        <v>713959.65</v>
      </c>
      <c r="L634" s="1" t="s">
        <v>23</v>
      </c>
      <c r="N634" s="2">
        <v>713959.65</v>
      </c>
      <c r="O634" s="1" t="s">
        <v>23</v>
      </c>
      <c r="P634" s="1" t="s">
        <v>290</v>
      </c>
      <c r="Q634" s="1">
        <v>1</v>
      </c>
    </row>
    <row r="636" spans="1:17" x14ac:dyDescent="0.2">
      <c r="B636" s="1" t="s">
        <v>32</v>
      </c>
      <c r="K636" s="2">
        <v>7789873.0999999996</v>
      </c>
      <c r="L636" s="1" t="s">
        <v>23</v>
      </c>
      <c r="N636" s="2">
        <v>7789873.0999999996</v>
      </c>
      <c r="O636" s="1" t="s">
        <v>23</v>
      </c>
    </row>
    <row r="638" spans="1:17" x14ac:dyDescent="0.2">
      <c r="A638" s="10"/>
      <c r="B638" s="10" t="s">
        <v>33</v>
      </c>
      <c r="C638" s="10" t="s">
        <v>291</v>
      </c>
      <c r="D638" s="10"/>
      <c r="E638" s="10"/>
      <c r="F638" s="10"/>
      <c r="G638" s="10"/>
      <c r="H638" s="10"/>
      <c r="I638" s="10"/>
      <c r="J638" s="10"/>
      <c r="K638" s="11">
        <v>7789873.0999999996</v>
      </c>
      <c r="L638" s="10" t="s">
        <v>23</v>
      </c>
      <c r="M638" s="10"/>
      <c r="N638" s="11">
        <v>7789873.0999999996</v>
      </c>
      <c r="O638" s="10" t="s">
        <v>23</v>
      </c>
      <c r="P638" s="10"/>
      <c r="Q638" s="10"/>
    </row>
    <row r="640" spans="1:17" x14ac:dyDescent="0.2">
      <c r="A640" s="1" t="s">
        <v>0</v>
      </c>
      <c r="F640" s="1">
        <v>501184</v>
      </c>
    </row>
    <row r="641" spans="1:17" x14ac:dyDescent="0.2">
      <c r="A641" s="1" t="s">
        <v>1</v>
      </c>
      <c r="F641" s="1" t="s">
        <v>2</v>
      </c>
    </row>
    <row r="643" spans="1:17" x14ac:dyDescent="0.2">
      <c r="A643" s="1" t="s">
        <v>3</v>
      </c>
      <c r="F643" s="1" t="s">
        <v>292</v>
      </c>
    </row>
    <row r="644" spans="1:17" x14ac:dyDescent="0.2">
      <c r="A644" s="1" t="s">
        <v>5</v>
      </c>
      <c r="F644" s="1" t="s">
        <v>220</v>
      </c>
    </row>
    <row r="647" spans="1:17" x14ac:dyDescent="0.2">
      <c r="C647" s="1" t="s">
        <v>7</v>
      </c>
      <c r="D647" s="1" t="s">
        <v>8</v>
      </c>
      <c r="E647" s="1" t="s">
        <v>9</v>
      </c>
      <c r="G647" s="1" t="s">
        <v>10</v>
      </c>
      <c r="H647" s="1" t="s">
        <v>11</v>
      </c>
      <c r="I647" s="1" t="s">
        <v>12</v>
      </c>
      <c r="J647" s="1" t="s">
        <v>13</v>
      </c>
      <c r="K647" s="1" t="s">
        <v>14</v>
      </c>
      <c r="L647" s="1" t="s">
        <v>15</v>
      </c>
      <c r="M647" s="1" t="s">
        <v>16</v>
      </c>
      <c r="N647" s="1" t="s">
        <v>17</v>
      </c>
      <c r="O647" s="1" t="s">
        <v>18</v>
      </c>
      <c r="P647" s="1" t="s">
        <v>19</v>
      </c>
      <c r="Q647" s="1" t="s">
        <v>20</v>
      </c>
    </row>
    <row r="649" spans="1:17" x14ac:dyDescent="0.2">
      <c r="D649" s="1" t="s">
        <v>21</v>
      </c>
      <c r="E649" s="1">
        <v>103178087</v>
      </c>
      <c r="G649" s="1" t="s">
        <v>58</v>
      </c>
      <c r="I649" s="1" t="s">
        <v>58</v>
      </c>
      <c r="K649" s="2">
        <v>31941.08</v>
      </c>
      <c r="L649" s="1" t="s">
        <v>23</v>
      </c>
      <c r="N649" s="2">
        <v>31941.08</v>
      </c>
      <c r="O649" s="1" t="s">
        <v>23</v>
      </c>
      <c r="P649" s="1" t="s">
        <v>293</v>
      </c>
      <c r="Q649" s="1">
        <v>1</v>
      </c>
    </row>
    <row r="651" spans="1:17" x14ac:dyDescent="0.2">
      <c r="B651" s="1" t="s">
        <v>32</v>
      </c>
      <c r="K651" s="2">
        <v>31941.08</v>
      </c>
      <c r="L651" s="1" t="s">
        <v>23</v>
      </c>
      <c r="N651" s="2">
        <v>31941.08</v>
      </c>
      <c r="O651" s="1" t="s">
        <v>23</v>
      </c>
    </row>
    <row r="653" spans="1:17" x14ac:dyDescent="0.2">
      <c r="A653" s="10"/>
      <c r="B653" s="10" t="s">
        <v>33</v>
      </c>
      <c r="C653" s="10" t="s">
        <v>294</v>
      </c>
      <c r="D653" s="10"/>
      <c r="E653" s="10"/>
      <c r="F653" s="10"/>
      <c r="G653" s="10"/>
      <c r="H653" s="10"/>
      <c r="I653" s="10"/>
      <c r="J653" s="10"/>
      <c r="K653" s="11">
        <v>31941.08</v>
      </c>
      <c r="L653" s="10" t="s">
        <v>23</v>
      </c>
      <c r="M653" s="10"/>
      <c r="N653" s="11">
        <v>31941.08</v>
      </c>
      <c r="O653" s="10" t="s">
        <v>23</v>
      </c>
      <c r="P653" s="10"/>
      <c r="Q653" s="10"/>
    </row>
    <row r="655" spans="1:17" x14ac:dyDescent="0.2">
      <c r="A655" s="1" t="s">
        <v>0</v>
      </c>
      <c r="F655" s="1">
        <v>501185</v>
      </c>
    </row>
    <row r="656" spans="1:17" x14ac:dyDescent="0.2">
      <c r="A656" s="1" t="s">
        <v>1</v>
      </c>
      <c r="F656" s="1" t="s">
        <v>2</v>
      </c>
    </row>
    <row r="658" spans="1:17" x14ac:dyDescent="0.2">
      <c r="A658" s="1" t="s">
        <v>3</v>
      </c>
      <c r="F658" s="1" t="s">
        <v>292</v>
      </c>
    </row>
    <row r="659" spans="1:17" x14ac:dyDescent="0.2">
      <c r="A659" s="1" t="s">
        <v>5</v>
      </c>
      <c r="F659" s="1" t="s">
        <v>295</v>
      </c>
    </row>
    <row r="662" spans="1:17" x14ac:dyDescent="0.2">
      <c r="C662" s="1" t="s">
        <v>7</v>
      </c>
      <c r="D662" s="1" t="s">
        <v>8</v>
      </c>
      <c r="E662" s="1" t="s">
        <v>9</v>
      </c>
      <c r="G662" s="1" t="s">
        <v>10</v>
      </c>
      <c r="H662" s="1" t="s">
        <v>11</v>
      </c>
      <c r="I662" s="1" t="s">
        <v>12</v>
      </c>
      <c r="J662" s="1" t="s">
        <v>13</v>
      </c>
      <c r="K662" s="1" t="s">
        <v>14</v>
      </c>
      <c r="L662" s="1" t="s">
        <v>15</v>
      </c>
      <c r="M662" s="1" t="s">
        <v>16</v>
      </c>
      <c r="N662" s="1" t="s">
        <v>17</v>
      </c>
      <c r="O662" s="1" t="s">
        <v>18</v>
      </c>
      <c r="P662" s="1" t="s">
        <v>19</v>
      </c>
      <c r="Q662" s="1" t="s">
        <v>20</v>
      </c>
    </row>
    <row r="664" spans="1:17" x14ac:dyDescent="0.2">
      <c r="D664" s="1" t="s">
        <v>21</v>
      </c>
      <c r="E664" s="1">
        <v>103178083</v>
      </c>
      <c r="G664" s="1" t="s">
        <v>40</v>
      </c>
      <c r="I664" s="1" t="s">
        <v>40</v>
      </c>
      <c r="K664" s="2">
        <v>540450</v>
      </c>
      <c r="L664" s="1" t="s">
        <v>23</v>
      </c>
      <c r="N664" s="2">
        <v>540450</v>
      </c>
      <c r="O664" s="1" t="s">
        <v>23</v>
      </c>
      <c r="P664" s="1" t="s">
        <v>296</v>
      </c>
      <c r="Q664" s="1">
        <v>1</v>
      </c>
    </row>
    <row r="665" spans="1:17" x14ac:dyDescent="0.2">
      <c r="D665" s="1" t="s">
        <v>21</v>
      </c>
      <c r="E665" s="1">
        <v>103178088</v>
      </c>
      <c r="G665" s="1" t="s">
        <v>58</v>
      </c>
      <c r="I665" s="1" t="s">
        <v>58</v>
      </c>
      <c r="K665" s="2">
        <v>238500</v>
      </c>
      <c r="L665" s="1" t="s">
        <v>23</v>
      </c>
      <c r="N665" s="2">
        <v>238500</v>
      </c>
      <c r="O665" s="1" t="s">
        <v>23</v>
      </c>
      <c r="P665" s="1" t="s">
        <v>297</v>
      </c>
      <c r="Q665" s="1">
        <v>1</v>
      </c>
    </row>
    <row r="666" spans="1:17" x14ac:dyDescent="0.2">
      <c r="D666" s="1" t="s">
        <v>21</v>
      </c>
      <c r="E666" s="1">
        <v>103192440</v>
      </c>
      <c r="G666" s="1" t="s">
        <v>86</v>
      </c>
      <c r="I666" s="1" t="s">
        <v>86</v>
      </c>
      <c r="K666" s="2">
        <v>16131.6</v>
      </c>
      <c r="L666" s="1" t="s">
        <v>23</v>
      </c>
      <c r="N666" s="2">
        <v>16131.6</v>
      </c>
      <c r="O666" s="1" t="s">
        <v>23</v>
      </c>
      <c r="P666" s="1" t="s">
        <v>298</v>
      </c>
      <c r="Q666" s="1">
        <v>1</v>
      </c>
    </row>
    <row r="667" spans="1:17" x14ac:dyDescent="0.2">
      <c r="D667" s="1" t="s">
        <v>21</v>
      </c>
      <c r="E667" s="1">
        <v>103192441</v>
      </c>
      <c r="G667" s="1" t="s">
        <v>30</v>
      </c>
      <c r="I667" s="1" t="s">
        <v>30</v>
      </c>
      <c r="K667" s="2">
        <v>104850</v>
      </c>
      <c r="L667" s="1" t="s">
        <v>23</v>
      </c>
      <c r="N667" s="2">
        <v>104850</v>
      </c>
      <c r="O667" s="1" t="s">
        <v>23</v>
      </c>
      <c r="P667" s="1" t="s">
        <v>299</v>
      </c>
      <c r="Q667" s="1">
        <v>1</v>
      </c>
    </row>
    <row r="669" spans="1:17" x14ac:dyDescent="0.2">
      <c r="B669" s="1" t="s">
        <v>32</v>
      </c>
      <c r="K669" s="2">
        <v>899931.6</v>
      </c>
      <c r="L669" s="1" t="s">
        <v>23</v>
      </c>
      <c r="N669" s="2">
        <v>899931.6</v>
      </c>
      <c r="O669" s="1" t="s">
        <v>23</v>
      </c>
    </row>
    <row r="671" spans="1:17" x14ac:dyDescent="0.2">
      <c r="A671" s="10"/>
      <c r="B671" s="10" t="s">
        <v>33</v>
      </c>
      <c r="C671" s="10" t="s">
        <v>300</v>
      </c>
      <c r="D671" s="10"/>
      <c r="E671" s="10"/>
      <c r="F671" s="10"/>
      <c r="G671" s="10"/>
      <c r="H671" s="10"/>
      <c r="I671" s="10"/>
      <c r="J671" s="10"/>
      <c r="K671" s="11">
        <v>899931.6</v>
      </c>
      <c r="L671" s="10" t="s">
        <v>23</v>
      </c>
      <c r="M671" s="10"/>
      <c r="N671" s="11">
        <v>899931.6</v>
      </c>
      <c r="O671" s="10" t="s">
        <v>23</v>
      </c>
      <c r="P671" s="10"/>
      <c r="Q671" s="10"/>
    </row>
    <row r="673" spans="1:17" x14ac:dyDescent="0.2">
      <c r="A673" s="1" t="s">
        <v>0</v>
      </c>
      <c r="F673" s="1">
        <v>501190</v>
      </c>
    </row>
    <row r="674" spans="1:17" x14ac:dyDescent="0.2">
      <c r="A674" s="1" t="s">
        <v>1</v>
      </c>
      <c r="F674" s="1" t="s">
        <v>2</v>
      </c>
    </row>
    <row r="676" spans="1:17" x14ac:dyDescent="0.2">
      <c r="A676" s="1" t="s">
        <v>3</v>
      </c>
      <c r="F676" s="1" t="s">
        <v>219</v>
      </c>
    </row>
    <row r="677" spans="1:17" x14ac:dyDescent="0.2">
      <c r="A677" s="1" t="s">
        <v>5</v>
      </c>
      <c r="F677" s="1" t="s">
        <v>301</v>
      </c>
    </row>
    <row r="680" spans="1:17" x14ac:dyDescent="0.2">
      <c r="C680" s="1" t="s">
        <v>7</v>
      </c>
      <c r="D680" s="1" t="s">
        <v>8</v>
      </c>
      <c r="E680" s="1" t="s">
        <v>9</v>
      </c>
      <c r="G680" s="1" t="s">
        <v>10</v>
      </c>
      <c r="H680" s="1" t="s">
        <v>11</v>
      </c>
      <c r="I680" s="1" t="s">
        <v>12</v>
      </c>
      <c r="J680" s="1" t="s">
        <v>13</v>
      </c>
      <c r="K680" s="1" t="s">
        <v>14</v>
      </c>
      <c r="L680" s="1" t="s">
        <v>15</v>
      </c>
      <c r="M680" s="1" t="s">
        <v>16</v>
      </c>
      <c r="N680" s="1" t="s">
        <v>17</v>
      </c>
      <c r="O680" s="1" t="s">
        <v>18</v>
      </c>
      <c r="P680" s="1" t="s">
        <v>19</v>
      </c>
      <c r="Q680" s="1" t="s">
        <v>20</v>
      </c>
    </row>
    <row r="682" spans="1:17" x14ac:dyDescent="0.2">
      <c r="D682" s="1" t="s">
        <v>21</v>
      </c>
      <c r="E682" s="1">
        <v>103192442</v>
      </c>
      <c r="G682" s="1" t="s">
        <v>30</v>
      </c>
      <c r="I682" s="1" t="s">
        <v>30</v>
      </c>
      <c r="K682" s="2">
        <v>534658.6</v>
      </c>
      <c r="L682" s="1" t="s">
        <v>23</v>
      </c>
      <c r="N682" s="2">
        <v>125418.39</v>
      </c>
      <c r="O682" s="1" t="s">
        <v>24</v>
      </c>
      <c r="P682" s="1" t="s">
        <v>302</v>
      </c>
      <c r="Q682" s="1">
        <v>4.2629999999999999</v>
      </c>
    </row>
    <row r="684" spans="1:17" x14ac:dyDescent="0.2">
      <c r="B684" s="1" t="s">
        <v>32</v>
      </c>
      <c r="K684" s="2">
        <v>534658.6</v>
      </c>
      <c r="L684" s="1" t="s">
        <v>23</v>
      </c>
      <c r="N684" s="2">
        <v>125418.39</v>
      </c>
      <c r="O684" s="1" t="s">
        <v>24</v>
      </c>
    </row>
    <row r="686" spans="1:17" x14ac:dyDescent="0.2">
      <c r="A686" s="10"/>
      <c r="B686" s="10" t="s">
        <v>33</v>
      </c>
      <c r="C686" s="10" t="s">
        <v>303</v>
      </c>
      <c r="D686" s="10"/>
      <c r="E686" s="10"/>
      <c r="F686" s="10"/>
      <c r="G686" s="10"/>
      <c r="H686" s="10"/>
      <c r="I686" s="10"/>
      <c r="J686" s="10"/>
      <c r="K686" s="11">
        <v>534658.6</v>
      </c>
      <c r="L686" s="10" t="s">
        <v>23</v>
      </c>
      <c r="M686" s="10"/>
      <c r="N686" s="11">
        <v>125418.39</v>
      </c>
      <c r="O686" s="10" t="s">
        <v>24</v>
      </c>
      <c r="P686" s="10"/>
      <c r="Q686" s="10"/>
    </row>
    <row r="688" spans="1:17" x14ac:dyDescent="0.2">
      <c r="A688" s="1" t="s">
        <v>0</v>
      </c>
      <c r="F688" s="1">
        <v>501194</v>
      </c>
    </row>
    <row r="689" spans="1:17" x14ac:dyDescent="0.2">
      <c r="A689" s="1" t="s">
        <v>1</v>
      </c>
      <c r="F689" s="1" t="s">
        <v>2</v>
      </c>
    </row>
    <row r="691" spans="1:17" x14ac:dyDescent="0.2">
      <c r="A691" s="1" t="s">
        <v>3</v>
      </c>
      <c r="F691" s="1" t="s">
        <v>304</v>
      </c>
    </row>
    <row r="692" spans="1:17" x14ac:dyDescent="0.2">
      <c r="A692" s="1" t="s">
        <v>5</v>
      </c>
      <c r="F692" s="1" t="s">
        <v>53</v>
      </c>
    </row>
    <row r="695" spans="1:17" x14ac:dyDescent="0.2">
      <c r="C695" s="1" t="s">
        <v>7</v>
      </c>
      <c r="D695" s="1" t="s">
        <v>8</v>
      </c>
      <c r="E695" s="1" t="s">
        <v>9</v>
      </c>
      <c r="G695" s="1" t="s">
        <v>10</v>
      </c>
      <c r="H695" s="1" t="s">
        <v>11</v>
      </c>
      <c r="I695" s="1" t="s">
        <v>12</v>
      </c>
      <c r="J695" s="1" t="s">
        <v>13</v>
      </c>
      <c r="K695" s="1" t="s">
        <v>14</v>
      </c>
      <c r="L695" s="1" t="s">
        <v>15</v>
      </c>
      <c r="M695" s="1" t="s">
        <v>16</v>
      </c>
      <c r="N695" s="1" t="s">
        <v>17</v>
      </c>
      <c r="O695" s="1" t="s">
        <v>18</v>
      </c>
      <c r="P695" s="1" t="s">
        <v>19</v>
      </c>
      <c r="Q695" s="1" t="s">
        <v>20</v>
      </c>
    </row>
    <row r="697" spans="1:17" x14ac:dyDescent="0.2">
      <c r="D697" s="1" t="s">
        <v>21</v>
      </c>
      <c r="E697" s="1">
        <v>103178001</v>
      </c>
      <c r="G697" s="1" t="s">
        <v>44</v>
      </c>
      <c r="I697" s="1" t="s">
        <v>44</v>
      </c>
      <c r="K697" s="2">
        <v>481088.86</v>
      </c>
      <c r="L697" s="1" t="s">
        <v>23</v>
      </c>
      <c r="N697" s="2">
        <v>481088.86</v>
      </c>
      <c r="O697" s="1" t="s">
        <v>23</v>
      </c>
      <c r="P697" s="1" t="s">
        <v>305</v>
      </c>
      <c r="Q697" s="1">
        <v>1</v>
      </c>
    </row>
    <row r="698" spans="1:17" x14ac:dyDescent="0.2">
      <c r="D698" s="1" t="s">
        <v>21</v>
      </c>
      <c r="E698" s="1">
        <v>103178003</v>
      </c>
      <c r="G698" s="1" t="s">
        <v>44</v>
      </c>
      <c r="I698" s="1" t="s">
        <v>44</v>
      </c>
      <c r="K698" s="2">
        <v>481088.86</v>
      </c>
      <c r="L698" s="1" t="s">
        <v>23</v>
      </c>
      <c r="N698" s="2">
        <v>481088.86</v>
      </c>
      <c r="O698" s="1" t="s">
        <v>23</v>
      </c>
      <c r="P698" s="1" t="s">
        <v>306</v>
      </c>
      <c r="Q698" s="1">
        <v>1</v>
      </c>
    </row>
    <row r="699" spans="1:17" x14ac:dyDescent="0.2">
      <c r="D699" s="1" t="s">
        <v>21</v>
      </c>
      <c r="E699" s="1">
        <v>103178005</v>
      </c>
      <c r="G699" s="1" t="s">
        <v>44</v>
      </c>
      <c r="I699" s="1" t="s">
        <v>44</v>
      </c>
      <c r="K699" s="2">
        <v>481088.86</v>
      </c>
      <c r="L699" s="1" t="s">
        <v>23</v>
      </c>
      <c r="N699" s="2">
        <v>481088.86</v>
      </c>
      <c r="O699" s="1" t="s">
        <v>23</v>
      </c>
      <c r="P699" s="1" t="s">
        <v>307</v>
      </c>
      <c r="Q699" s="1">
        <v>1</v>
      </c>
    </row>
    <row r="700" spans="1:17" x14ac:dyDescent="0.2">
      <c r="D700" s="1" t="s">
        <v>21</v>
      </c>
      <c r="E700" s="1">
        <v>103178036</v>
      </c>
      <c r="G700" s="1" t="s">
        <v>22</v>
      </c>
      <c r="I700" s="1" t="s">
        <v>22</v>
      </c>
      <c r="K700" s="2">
        <v>448826.26</v>
      </c>
      <c r="L700" s="1" t="s">
        <v>23</v>
      </c>
      <c r="N700" s="2">
        <v>448826.26</v>
      </c>
      <c r="O700" s="1" t="s">
        <v>23</v>
      </c>
      <c r="P700" s="1" t="s">
        <v>308</v>
      </c>
      <c r="Q700" s="1">
        <v>1</v>
      </c>
    </row>
    <row r="701" spans="1:17" x14ac:dyDescent="0.2">
      <c r="D701" s="1" t="s">
        <v>21</v>
      </c>
      <c r="E701" s="1">
        <v>103178038</v>
      </c>
      <c r="G701" s="1" t="s">
        <v>22</v>
      </c>
      <c r="I701" s="1" t="s">
        <v>22</v>
      </c>
      <c r="K701" s="2">
        <v>480555.1</v>
      </c>
      <c r="L701" s="1" t="s">
        <v>23</v>
      </c>
      <c r="N701" s="2">
        <v>480555.1</v>
      </c>
      <c r="O701" s="1" t="s">
        <v>23</v>
      </c>
      <c r="P701" s="1" t="s">
        <v>309</v>
      </c>
      <c r="Q701" s="1">
        <v>1</v>
      </c>
    </row>
    <row r="702" spans="1:17" x14ac:dyDescent="0.2">
      <c r="D702" s="1" t="s">
        <v>21</v>
      </c>
      <c r="E702" s="1">
        <v>103178040</v>
      </c>
      <c r="G702" s="1" t="s">
        <v>22</v>
      </c>
      <c r="I702" s="1" t="s">
        <v>22</v>
      </c>
      <c r="K702" s="2">
        <v>495152.74</v>
      </c>
      <c r="L702" s="1" t="s">
        <v>23</v>
      </c>
      <c r="N702" s="2">
        <v>495152.74</v>
      </c>
      <c r="O702" s="1" t="s">
        <v>23</v>
      </c>
      <c r="P702" s="1" t="s">
        <v>310</v>
      </c>
      <c r="Q702" s="1">
        <v>1</v>
      </c>
    </row>
    <row r="703" spans="1:17" x14ac:dyDescent="0.2">
      <c r="D703" s="1" t="s">
        <v>21</v>
      </c>
      <c r="E703" s="1">
        <v>103178042</v>
      </c>
      <c r="G703" s="1" t="s">
        <v>22</v>
      </c>
      <c r="I703" s="1" t="s">
        <v>22</v>
      </c>
      <c r="K703" s="2">
        <v>346248.9</v>
      </c>
      <c r="L703" s="1" t="s">
        <v>23</v>
      </c>
      <c r="N703" s="2">
        <v>346248.9</v>
      </c>
      <c r="O703" s="1" t="s">
        <v>23</v>
      </c>
      <c r="P703" s="1" t="s">
        <v>311</v>
      </c>
      <c r="Q703" s="1">
        <v>1</v>
      </c>
    </row>
    <row r="704" spans="1:17" x14ac:dyDescent="0.2">
      <c r="D704" s="1" t="s">
        <v>21</v>
      </c>
      <c r="E704" s="1">
        <v>103178059</v>
      </c>
      <c r="G704" s="1" t="s">
        <v>76</v>
      </c>
      <c r="I704" s="1" t="s">
        <v>76</v>
      </c>
      <c r="K704" s="2">
        <v>444299.48</v>
      </c>
      <c r="L704" s="1" t="s">
        <v>23</v>
      </c>
      <c r="N704" s="2">
        <v>444299.48</v>
      </c>
      <c r="O704" s="1" t="s">
        <v>23</v>
      </c>
      <c r="P704" s="1" t="s">
        <v>312</v>
      </c>
      <c r="Q704" s="1">
        <v>1</v>
      </c>
    </row>
    <row r="705" spans="2:17" x14ac:dyDescent="0.2">
      <c r="D705" s="1" t="s">
        <v>21</v>
      </c>
      <c r="E705" s="1">
        <v>103178061</v>
      </c>
      <c r="G705" s="1" t="s">
        <v>76</v>
      </c>
      <c r="I705" s="1" t="s">
        <v>76</v>
      </c>
      <c r="K705" s="2">
        <v>481160.25</v>
      </c>
      <c r="L705" s="1" t="s">
        <v>23</v>
      </c>
      <c r="N705" s="2">
        <v>481160.25</v>
      </c>
      <c r="O705" s="1" t="s">
        <v>23</v>
      </c>
      <c r="P705" s="1" t="s">
        <v>313</v>
      </c>
      <c r="Q705" s="1">
        <v>1</v>
      </c>
    </row>
    <row r="706" spans="2:17" x14ac:dyDescent="0.2">
      <c r="D706" s="1" t="s">
        <v>21</v>
      </c>
      <c r="E706" s="1">
        <v>103178063</v>
      </c>
      <c r="G706" s="1" t="s">
        <v>76</v>
      </c>
      <c r="I706" s="1" t="s">
        <v>76</v>
      </c>
      <c r="K706" s="2">
        <v>481160.25</v>
      </c>
      <c r="L706" s="1" t="s">
        <v>23</v>
      </c>
      <c r="N706" s="2">
        <v>481160.25</v>
      </c>
      <c r="O706" s="1" t="s">
        <v>23</v>
      </c>
      <c r="P706" s="1" t="s">
        <v>314</v>
      </c>
      <c r="Q706" s="1">
        <v>1</v>
      </c>
    </row>
    <row r="707" spans="2:17" x14ac:dyDescent="0.2">
      <c r="D707" s="1" t="s">
        <v>21</v>
      </c>
      <c r="E707" s="1">
        <v>103178065</v>
      </c>
      <c r="G707" s="1" t="s">
        <v>76</v>
      </c>
      <c r="I707" s="1" t="s">
        <v>76</v>
      </c>
      <c r="K707" s="2">
        <v>481160.25</v>
      </c>
      <c r="L707" s="1" t="s">
        <v>23</v>
      </c>
      <c r="N707" s="2">
        <v>481160.25</v>
      </c>
      <c r="O707" s="1" t="s">
        <v>23</v>
      </c>
      <c r="P707" s="1" t="s">
        <v>315</v>
      </c>
      <c r="Q707" s="1">
        <v>1</v>
      </c>
    </row>
    <row r="708" spans="2:17" x14ac:dyDescent="0.2">
      <c r="D708" s="1" t="s">
        <v>21</v>
      </c>
      <c r="E708" s="1">
        <v>103178067</v>
      </c>
      <c r="G708" s="1" t="s">
        <v>76</v>
      </c>
      <c r="I708" s="1" t="s">
        <v>76</v>
      </c>
      <c r="K708" s="2">
        <v>481160.25</v>
      </c>
      <c r="L708" s="1" t="s">
        <v>23</v>
      </c>
      <c r="N708" s="2">
        <v>481160.25</v>
      </c>
      <c r="O708" s="1" t="s">
        <v>23</v>
      </c>
      <c r="P708" s="1" t="s">
        <v>316</v>
      </c>
      <c r="Q708" s="1">
        <v>1</v>
      </c>
    </row>
    <row r="709" spans="2:17" x14ac:dyDescent="0.2">
      <c r="D709" s="1" t="s">
        <v>21</v>
      </c>
      <c r="E709" s="1">
        <v>103178069</v>
      </c>
      <c r="G709" s="1" t="s">
        <v>76</v>
      </c>
      <c r="I709" s="1" t="s">
        <v>76</v>
      </c>
      <c r="K709" s="2">
        <v>481160.25</v>
      </c>
      <c r="L709" s="1" t="s">
        <v>23</v>
      </c>
      <c r="N709" s="2">
        <v>481160.25</v>
      </c>
      <c r="O709" s="1" t="s">
        <v>23</v>
      </c>
      <c r="P709" s="1" t="s">
        <v>317</v>
      </c>
      <c r="Q709" s="1">
        <v>1</v>
      </c>
    </row>
    <row r="710" spans="2:17" x14ac:dyDescent="0.2">
      <c r="D710" s="1" t="s">
        <v>21</v>
      </c>
      <c r="E710" s="1">
        <v>103178071</v>
      </c>
      <c r="G710" s="1" t="s">
        <v>76</v>
      </c>
      <c r="I710" s="1" t="s">
        <v>76</v>
      </c>
      <c r="K710" s="2">
        <v>481160.25</v>
      </c>
      <c r="L710" s="1" t="s">
        <v>23</v>
      </c>
      <c r="N710" s="2">
        <v>481160.25</v>
      </c>
      <c r="O710" s="1" t="s">
        <v>23</v>
      </c>
      <c r="P710" s="1" t="s">
        <v>318</v>
      </c>
      <c r="Q710" s="1">
        <v>1</v>
      </c>
    </row>
    <row r="711" spans="2:17" x14ac:dyDescent="0.2">
      <c r="D711" s="1" t="s">
        <v>21</v>
      </c>
      <c r="E711" s="1">
        <v>103178073</v>
      </c>
      <c r="G711" s="1" t="s">
        <v>76</v>
      </c>
      <c r="I711" s="1" t="s">
        <v>76</v>
      </c>
      <c r="K711" s="2">
        <v>481160.25</v>
      </c>
      <c r="L711" s="1" t="s">
        <v>23</v>
      </c>
      <c r="N711" s="2">
        <v>481160.25</v>
      </c>
      <c r="O711" s="1" t="s">
        <v>23</v>
      </c>
      <c r="P711" s="1" t="s">
        <v>319</v>
      </c>
      <c r="Q711" s="1">
        <v>1</v>
      </c>
    </row>
    <row r="712" spans="2:17" x14ac:dyDescent="0.2">
      <c r="D712" s="1" t="s">
        <v>21</v>
      </c>
      <c r="E712" s="1">
        <v>103192190</v>
      </c>
      <c r="G712" s="1" t="s">
        <v>28</v>
      </c>
      <c r="I712" s="1" t="s">
        <v>28</v>
      </c>
      <c r="K712" s="2">
        <v>515164.39</v>
      </c>
      <c r="L712" s="1" t="s">
        <v>23</v>
      </c>
      <c r="N712" s="2">
        <v>515164.39</v>
      </c>
      <c r="O712" s="1" t="s">
        <v>23</v>
      </c>
      <c r="P712" s="1" t="s">
        <v>320</v>
      </c>
      <c r="Q712" s="1">
        <v>1</v>
      </c>
    </row>
    <row r="713" spans="2:17" x14ac:dyDescent="0.2">
      <c r="D713" s="1" t="s">
        <v>21</v>
      </c>
      <c r="E713" s="1">
        <v>103192192</v>
      </c>
      <c r="G713" s="1" t="s">
        <v>28</v>
      </c>
      <c r="I713" s="1" t="s">
        <v>28</v>
      </c>
      <c r="K713" s="2">
        <v>478906.58</v>
      </c>
      <c r="L713" s="1" t="s">
        <v>23</v>
      </c>
      <c r="N713" s="2">
        <v>478906.58</v>
      </c>
      <c r="O713" s="1" t="s">
        <v>23</v>
      </c>
      <c r="P713" s="1" t="s">
        <v>321</v>
      </c>
      <c r="Q713" s="1">
        <v>1</v>
      </c>
    </row>
    <row r="714" spans="2:17" x14ac:dyDescent="0.2">
      <c r="D714" s="1" t="s">
        <v>21</v>
      </c>
      <c r="E714" s="1">
        <v>103192194</v>
      </c>
      <c r="G714" s="1" t="s">
        <v>28</v>
      </c>
      <c r="I714" s="1" t="s">
        <v>28</v>
      </c>
      <c r="K714" s="2">
        <v>478906.58</v>
      </c>
      <c r="L714" s="1" t="s">
        <v>23</v>
      </c>
      <c r="N714" s="2">
        <v>478906.58</v>
      </c>
      <c r="O714" s="1" t="s">
        <v>23</v>
      </c>
      <c r="P714" s="1" t="s">
        <v>322</v>
      </c>
      <c r="Q714" s="1">
        <v>1</v>
      </c>
    </row>
    <row r="715" spans="2:17" x14ac:dyDescent="0.2">
      <c r="D715" s="1" t="s">
        <v>21</v>
      </c>
      <c r="E715" s="1">
        <v>103192196</v>
      </c>
      <c r="G715" s="1" t="s">
        <v>28</v>
      </c>
      <c r="I715" s="1" t="s">
        <v>28</v>
      </c>
      <c r="K715" s="2">
        <v>478906.58</v>
      </c>
      <c r="L715" s="1" t="s">
        <v>23</v>
      </c>
      <c r="N715" s="2">
        <v>478906.58</v>
      </c>
      <c r="O715" s="1" t="s">
        <v>23</v>
      </c>
      <c r="P715" s="1" t="s">
        <v>323</v>
      </c>
      <c r="Q715" s="1">
        <v>1</v>
      </c>
    </row>
    <row r="716" spans="2:17" x14ac:dyDescent="0.2">
      <c r="D716" s="1" t="s">
        <v>21</v>
      </c>
      <c r="E716" s="1">
        <v>103192198</v>
      </c>
      <c r="G716" s="1" t="s">
        <v>28</v>
      </c>
      <c r="I716" s="1" t="s">
        <v>28</v>
      </c>
      <c r="K716" s="2">
        <v>218212</v>
      </c>
      <c r="L716" s="1" t="s">
        <v>23</v>
      </c>
      <c r="N716" s="2">
        <v>218212</v>
      </c>
      <c r="O716" s="1" t="s">
        <v>23</v>
      </c>
      <c r="P716" s="1" t="s">
        <v>324</v>
      </c>
      <c r="Q716" s="1">
        <v>1</v>
      </c>
    </row>
    <row r="717" spans="2:17" x14ac:dyDescent="0.2">
      <c r="D717" s="1" t="s">
        <v>21</v>
      </c>
      <c r="E717" s="1">
        <v>103192200</v>
      </c>
      <c r="G717" s="1" t="s">
        <v>28</v>
      </c>
      <c r="I717" s="1" t="s">
        <v>28</v>
      </c>
      <c r="K717" s="2">
        <v>536884.43999999994</v>
      </c>
      <c r="L717" s="1" t="s">
        <v>23</v>
      </c>
      <c r="N717" s="2">
        <v>536884.43999999994</v>
      </c>
      <c r="O717" s="1" t="s">
        <v>23</v>
      </c>
      <c r="P717" s="1" t="s">
        <v>325</v>
      </c>
      <c r="Q717" s="1">
        <v>1</v>
      </c>
    </row>
    <row r="718" spans="2:17" x14ac:dyDescent="0.2">
      <c r="D718" s="1" t="s">
        <v>21</v>
      </c>
      <c r="E718" s="1">
        <v>103192202</v>
      </c>
      <c r="G718" s="1" t="s">
        <v>28</v>
      </c>
      <c r="I718" s="1" t="s">
        <v>28</v>
      </c>
      <c r="K718" s="2">
        <v>542503.57999999996</v>
      </c>
      <c r="L718" s="1" t="s">
        <v>23</v>
      </c>
      <c r="N718" s="2">
        <v>542503.57999999996</v>
      </c>
      <c r="O718" s="1" t="s">
        <v>23</v>
      </c>
      <c r="P718" s="1" t="s">
        <v>326</v>
      </c>
      <c r="Q718" s="1">
        <v>1</v>
      </c>
    </row>
    <row r="720" spans="2:17" x14ac:dyDescent="0.2">
      <c r="B720" s="1" t="s">
        <v>32</v>
      </c>
      <c r="K720" s="2">
        <v>10275954.960000001</v>
      </c>
      <c r="L720" s="1" t="s">
        <v>23</v>
      </c>
      <c r="N720" s="2">
        <v>10275954.960000001</v>
      </c>
      <c r="O720" s="1" t="s">
        <v>23</v>
      </c>
    </row>
    <row r="722" spans="1:17" x14ac:dyDescent="0.2">
      <c r="A722" s="10"/>
      <c r="B722" s="10" t="s">
        <v>33</v>
      </c>
      <c r="C722" s="10" t="s">
        <v>327</v>
      </c>
      <c r="D722" s="10"/>
      <c r="E722" s="10"/>
      <c r="F722" s="10"/>
      <c r="G722" s="10"/>
      <c r="H722" s="10"/>
      <c r="I722" s="10"/>
      <c r="J722" s="10"/>
      <c r="K722" s="11">
        <v>10275954.960000001</v>
      </c>
      <c r="L722" s="10" t="s">
        <v>23</v>
      </c>
      <c r="M722" s="10"/>
      <c r="N722" s="11">
        <v>10275954.960000001</v>
      </c>
      <c r="O722" s="10" t="s">
        <v>23</v>
      </c>
      <c r="P722" s="10"/>
      <c r="Q722" s="10"/>
    </row>
    <row r="724" spans="1:17" x14ac:dyDescent="0.2">
      <c r="A724" s="1" t="s">
        <v>0</v>
      </c>
      <c r="F724" s="1">
        <v>501195</v>
      </c>
    </row>
    <row r="725" spans="1:17" x14ac:dyDescent="0.2">
      <c r="A725" s="1" t="s">
        <v>1</v>
      </c>
      <c r="F725" s="1" t="s">
        <v>2</v>
      </c>
    </row>
    <row r="727" spans="1:17" x14ac:dyDescent="0.2">
      <c r="A727" s="1" t="s">
        <v>3</v>
      </c>
      <c r="F727" s="1" t="s">
        <v>151</v>
      </c>
    </row>
    <row r="728" spans="1:17" x14ac:dyDescent="0.2">
      <c r="A728" s="1" t="s">
        <v>5</v>
      </c>
      <c r="F728" s="1" t="s">
        <v>328</v>
      </c>
    </row>
    <row r="731" spans="1:17" x14ac:dyDescent="0.2">
      <c r="C731" s="1" t="s">
        <v>7</v>
      </c>
      <c r="D731" s="1" t="s">
        <v>8</v>
      </c>
      <c r="E731" s="1" t="s">
        <v>9</v>
      </c>
      <c r="G731" s="1" t="s">
        <v>10</v>
      </c>
      <c r="H731" s="1" t="s">
        <v>11</v>
      </c>
      <c r="I731" s="1" t="s">
        <v>12</v>
      </c>
      <c r="J731" s="1" t="s">
        <v>13</v>
      </c>
      <c r="K731" s="1" t="s">
        <v>14</v>
      </c>
      <c r="L731" s="1" t="s">
        <v>15</v>
      </c>
      <c r="M731" s="1" t="s">
        <v>16</v>
      </c>
      <c r="N731" s="1" t="s">
        <v>17</v>
      </c>
      <c r="O731" s="1" t="s">
        <v>18</v>
      </c>
      <c r="P731" s="1" t="s">
        <v>19</v>
      </c>
      <c r="Q731" s="1" t="s">
        <v>20</v>
      </c>
    </row>
    <row r="733" spans="1:17" x14ac:dyDescent="0.2">
      <c r="D733" s="1" t="s">
        <v>21</v>
      </c>
      <c r="E733" s="1">
        <v>103178012</v>
      </c>
      <c r="G733" s="1" t="s">
        <v>61</v>
      </c>
      <c r="I733" s="1" t="s">
        <v>61</v>
      </c>
      <c r="K733" s="2">
        <v>976500</v>
      </c>
      <c r="L733" s="1" t="s">
        <v>23</v>
      </c>
      <c r="N733" s="2">
        <v>976500</v>
      </c>
      <c r="O733" s="1" t="s">
        <v>23</v>
      </c>
      <c r="P733" s="1" t="s">
        <v>329</v>
      </c>
      <c r="Q733" s="1">
        <v>1</v>
      </c>
    </row>
    <row r="734" spans="1:17" x14ac:dyDescent="0.2">
      <c r="D734" s="1" t="s">
        <v>21</v>
      </c>
      <c r="E734" s="1">
        <v>103178013</v>
      </c>
      <c r="G734" s="1" t="s">
        <v>61</v>
      </c>
      <c r="I734" s="1" t="s">
        <v>61</v>
      </c>
      <c r="K734" s="2">
        <v>668215</v>
      </c>
      <c r="L734" s="1" t="s">
        <v>23</v>
      </c>
      <c r="N734" s="2">
        <v>668215</v>
      </c>
      <c r="O734" s="1" t="s">
        <v>23</v>
      </c>
      <c r="P734" s="1" t="s">
        <v>330</v>
      </c>
      <c r="Q734" s="1">
        <v>1</v>
      </c>
    </row>
    <row r="735" spans="1:17" x14ac:dyDescent="0.2">
      <c r="D735" s="1" t="s">
        <v>21</v>
      </c>
      <c r="E735" s="1">
        <v>103178050</v>
      </c>
      <c r="G735" s="1" t="s">
        <v>76</v>
      </c>
      <c r="I735" s="1" t="s">
        <v>76</v>
      </c>
      <c r="K735" s="2">
        <v>905525</v>
      </c>
      <c r="L735" s="1" t="s">
        <v>23</v>
      </c>
      <c r="N735" s="2">
        <v>905525</v>
      </c>
      <c r="O735" s="1" t="s">
        <v>23</v>
      </c>
      <c r="P735" s="1" t="s">
        <v>331</v>
      </c>
      <c r="Q735" s="1">
        <v>1</v>
      </c>
    </row>
    <row r="736" spans="1:17" x14ac:dyDescent="0.2">
      <c r="D736" s="1" t="s">
        <v>21</v>
      </c>
      <c r="E736" s="1">
        <v>103192179</v>
      </c>
      <c r="G736" s="1" t="s">
        <v>36</v>
      </c>
      <c r="I736" s="1" t="s">
        <v>36</v>
      </c>
      <c r="K736" s="2">
        <v>500000</v>
      </c>
      <c r="L736" s="1" t="s">
        <v>23</v>
      </c>
      <c r="N736" s="2">
        <v>500000</v>
      </c>
      <c r="O736" s="1" t="s">
        <v>23</v>
      </c>
      <c r="P736" s="1" t="s">
        <v>332</v>
      </c>
      <c r="Q736" s="1">
        <v>1</v>
      </c>
    </row>
    <row r="737" spans="1:17" x14ac:dyDescent="0.2">
      <c r="D737" s="1" t="s">
        <v>21</v>
      </c>
      <c r="E737" s="1">
        <v>103192180</v>
      </c>
      <c r="G737" s="1" t="s">
        <v>36</v>
      </c>
      <c r="I737" s="1" t="s">
        <v>36</v>
      </c>
      <c r="K737" s="2">
        <v>306586.99</v>
      </c>
      <c r="L737" s="1" t="s">
        <v>23</v>
      </c>
      <c r="N737" s="2">
        <v>306586.99</v>
      </c>
      <c r="O737" s="1" t="s">
        <v>23</v>
      </c>
      <c r="P737" s="1" t="s">
        <v>333</v>
      </c>
      <c r="Q737" s="1">
        <v>1</v>
      </c>
    </row>
    <row r="738" spans="1:17" x14ac:dyDescent="0.2">
      <c r="D738" s="1" t="s">
        <v>21</v>
      </c>
      <c r="E738" s="1">
        <v>103192181</v>
      </c>
      <c r="G738" s="1" t="s">
        <v>36</v>
      </c>
      <c r="I738" s="1" t="s">
        <v>36</v>
      </c>
      <c r="K738" s="2">
        <v>140920</v>
      </c>
      <c r="L738" s="1" t="s">
        <v>23</v>
      </c>
      <c r="N738" s="2">
        <v>140920</v>
      </c>
      <c r="O738" s="1" t="s">
        <v>23</v>
      </c>
      <c r="P738" s="1" t="s">
        <v>334</v>
      </c>
      <c r="Q738" s="1">
        <v>1</v>
      </c>
    </row>
    <row r="739" spans="1:17" x14ac:dyDescent="0.2">
      <c r="D739" s="1" t="s">
        <v>21</v>
      </c>
      <c r="E739" s="1">
        <v>103192182</v>
      </c>
      <c r="G739" s="1" t="s">
        <v>36</v>
      </c>
      <c r="I739" s="1" t="s">
        <v>36</v>
      </c>
      <c r="K739" s="2">
        <v>231383.47</v>
      </c>
      <c r="L739" s="1" t="s">
        <v>23</v>
      </c>
      <c r="N739" s="2">
        <v>231383.47</v>
      </c>
      <c r="O739" s="1" t="s">
        <v>23</v>
      </c>
      <c r="P739" s="1" t="s">
        <v>335</v>
      </c>
      <c r="Q739" s="1">
        <v>1</v>
      </c>
    </row>
    <row r="740" spans="1:17" x14ac:dyDescent="0.2">
      <c r="D740" s="1" t="s">
        <v>21</v>
      </c>
      <c r="E740" s="1">
        <v>103192183</v>
      </c>
      <c r="G740" s="1" t="s">
        <v>36</v>
      </c>
      <c r="I740" s="1" t="s">
        <v>36</v>
      </c>
      <c r="K740" s="2">
        <v>117236</v>
      </c>
      <c r="L740" s="1" t="s">
        <v>23</v>
      </c>
      <c r="N740" s="2">
        <v>117236</v>
      </c>
      <c r="O740" s="1" t="s">
        <v>23</v>
      </c>
      <c r="P740" s="1" t="s">
        <v>336</v>
      </c>
      <c r="Q740" s="1">
        <v>1</v>
      </c>
    </row>
    <row r="741" spans="1:17" x14ac:dyDescent="0.2">
      <c r="D741" s="1" t="s">
        <v>21</v>
      </c>
      <c r="E741" s="1">
        <v>103192209</v>
      </c>
      <c r="G741" s="1" t="s">
        <v>28</v>
      </c>
      <c r="I741" s="1" t="s">
        <v>28</v>
      </c>
      <c r="K741" s="2">
        <v>699440</v>
      </c>
      <c r="L741" s="1" t="s">
        <v>23</v>
      </c>
      <c r="N741" s="2">
        <v>699440</v>
      </c>
      <c r="O741" s="1" t="s">
        <v>23</v>
      </c>
      <c r="P741" s="1" t="s">
        <v>337</v>
      </c>
      <c r="Q741" s="1">
        <v>1</v>
      </c>
    </row>
    <row r="742" spans="1:17" x14ac:dyDescent="0.2">
      <c r="D742" s="1" t="s">
        <v>21</v>
      </c>
      <c r="E742" s="1">
        <v>103192210</v>
      </c>
      <c r="G742" s="1" t="s">
        <v>28</v>
      </c>
      <c r="I742" s="1" t="s">
        <v>28</v>
      </c>
      <c r="K742" s="2">
        <v>726293.5</v>
      </c>
      <c r="L742" s="1" t="s">
        <v>23</v>
      </c>
      <c r="N742" s="2">
        <v>726293.5</v>
      </c>
      <c r="O742" s="1" t="s">
        <v>23</v>
      </c>
      <c r="P742" s="1" t="s">
        <v>338</v>
      </c>
      <c r="Q742" s="1">
        <v>1</v>
      </c>
    </row>
    <row r="743" spans="1:17" x14ac:dyDescent="0.2">
      <c r="D743" s="1" t="s">
        <v>21</v>
      </c>
      <c r="E743" s="1">
        <v>103192245</v>
      </c>
      <c r="G743" s="1" t="s">
        <v>96</v>
      </c>
      <c r="I743" s="1" t="s">
        <v>96</v>
      </c>
      <c r="K743" s="2">
        <v>249800</v>
      </c>
      <c r="L743" s="1" t="s">
        <v>23</v>
      </c>
      <c r="N743" s="2">
        <v>249800</v>
      </c>
      <c r="O743" s="1" t="s">
        <v>23</v>
      </c>
      <c r="P743" s="1" t="s">
        <v>339</v>
      </c>
      <c r="Q743" s="1">
        <v>1</v>
      </c>
    </row>
    <row r="744" spans="1:17" x14ac:dyDescent="0.2">
      <c r="D744" s="1" t="s">
        <v>21</v>
      </c>
      <c r="E744" s="1">
        <v>103192266</v>
      </c>
      <c r="G744" s="1" t="s">
        <v>48</v>
      </c>
      <c r="I744" s="1" t="s">
        <v>48</v>
      </c>
      <c r="K744" s="2">
        <v>581148.81000000006</v>
      </c>
      <c r="L744" s="1" t="s">
        <v>23</v>
      </c>
      <c r="N744" s="2">
        <v>581148.81000000006</v>
      </c>
      <c r="O744" s="1" t="s">
        <v>23</v>
      </c>
      <c r="P744" s="1" t="s">
        <v>340</v>
      </c>
      <c r="Q744" s="1">
        <v>1</v>
      </c>
    </row>
    <row r="745" spans="1:17" x14ac:dyDescent="0.2">
      <c r="D745" s="1" t="s">
        <v>21</v>
      </c>
      <c r="E745" s="1">
        <v>103192392</v>
      </c>
      <c r="G745" s="1" t="s">
        <v>86</v>
      </c>
      <c r="I745" s="1" t="s">
        <v>86</v>
      </c>
      <c r="K745" s="2">
        <v>408000</v>
      </c>
      <c r="L745" s="1" t="s">
        <v>23</v>
      </c>
      <c r="N745" s="2">
        <v>408000</v>
      </c>
      <c r="O745" s="1" t="s">
        <v>23</v>
      </c>
      <c r="P745" s="1" t="s">
        <v>341</v>
      </c>
      <c r="Q745" s="1">
        <v>1</v>
      </c>
    </row>
    <row r="747" spans="1:17" x14ac:dyDescent="0.2">
      <c r="B747" s="1" t="s">
        <v>32</v>
      </c>
      <c r="K747" s="2">
        <v>6511048.7699999996</v>
      </c>
      <c r="L747" s="1" t="s">
        <v>23</v>
      </c>
      <c r="N747" s="2">
        <v>6511048.7699999996</v>
      </c>
      <c r="O747" s="1" t="s">
        <v>23</v>
      </c>
    </row>
    <row r="749" spans="1:17" x14ac:dyDescent="0.2">
      <c r="A749" s="10"/>
      <c r="B749" s="10" t="s">
        <v>33</v>
      </c>
      <c r="C749" s="10" t="s">
        <v>342</v>
      </c>
      <c r="D749" s="10"/>
      <c r="E749" s="10"/>
      <c r="F749" s="10"/>
      <c r="G749" s="10"/>
      <c r="H749" s="10"/>
      <c r="I749" s="10"/>
      <c r="J749" s="10"/>
      <c r="K749" s="11">
        <v>6511048.7699999996</v>
      </c>
      <c r="L749" s="10" t="s">
        <v>23</v>
      </c>
      <c r="M749" s="10"/>
      <c r="N749" s="11">
        <v>6511048.7699999996</v>
      </c>
      <c r="O749" s="10" t="s">
        <v>23</v>
      </c>
      <c r="P749" s="10"/>
      <c r="Q749" s="10"/>
    </row>
    <row r="751" spans="1:17" x14ac:dyDescent="0.2">
      <c r="A751" s="1" t="s">
        <v>0</v>
      </c>
      <c r="F751" s="1">
        <v>501196</v>
      </c>
    </row>
    <row r="752" spans="1:17" x14ac:dyDescent="0.2">
      <c r="A752" s="1" t="s">
        <v>1</v>
      </c>
      <c r="F752" s="1" t="s">
        <v>2</v>
      </c>
    </row>
    <row r="754" spans="1:17" x14ac:dyDescent="0.2">
      <c r="A754" s="1" t="s">
        <v>3</v>
      </c>
      <c r="F754" s="1" t="s">
        <v>343</v>
      </c>
    </row>
    <row r="755" spans="1:17" x14ac:dyDescent="0.2">
      <c r="A755" s="1" t="s">
        <v>5</v>
      </c>
      <c r="F755" s="1" t="s">
        <v>53</v>
      </c>
    </row>
    <row r="758" spans="1:17" x14ac:dyDescent="0.2">
      <c r="C758" s="1" t="s">
        <v>7</v>
      </c>
      <c r="D758" s="1" t="s">
        <v>8</v>
      </c>
      <c r="E758" s="1" t="s">
        <v>9</v>
      </c>
      <c r="G758" s="1" t="s">
        <v>10</v>
      </c>
      <c r="H758" s="1" t="s">
        <v>11</v>
      </c>
      <c r="I758" s="1" t="s">
        <v>12</v>
      </c>
      <c r="J758" s="1" t="s">
        <v>13</v>
      </c>
      <c r="K758" s="1" t="s">
        <v>14</v>
      </c>
      <c r="L758" s="1" t="s">
        <v>15</v>
      </c>
      <c r="M758" s="1" t="s">
        <v>16</v>
      </c>
      <c r="N758" s="1" t="s">
        <v>17</v>
      </c>
      <c r="O758" s="1" t="s">
        <v>18</v>
      </c>
      <c r="P758" s="1" t="s">
        <v>19</v>
      </c>
      <c r="Q758" s="1" t="s">
        <v>20</v>
      </c>
    </row>
    <row r="760" spans="1:17" x14ac:dyDescent="0.2">
      <c r="D760" s="1" t="s">
        <v>21</v>
      </c>
      <c r="E760" s="1">
        <v>103177968</v>
      </c>
      <c r="G760" s="1" t="s">
        <v>58</v>
      </c>
      <c r="I760" s="1" t="s">
        <v>58</v>
      </c>
      <c r="K760" s="2">
        <v>66008</v>
      </c>
      <c r="L760" s="1" t="s">
        <v>23</v>
      </c>
      <c r="N760" s="2">
        <v>66008</v>
      </c>
      <c r="O760" s="1" t="s">
        <v>23</v>
      </c>
      <c r="P760" s="1" t="s">
        <v>344</v>
      </c>
      <c r="Q760" s="1">
        <v>1</v>
      </c>
    </row>
    <row r="761" spans="1:17" x14ac:dyDescent="0.2">
      <c r="D761" s="1" t="s">
        <v>21</v>
      </c>
      <c r="E761" s="1">
        <v>103177988</v>
      </c>
      <c r="G761" s="1" t="s">
        <v>107</v>
      </c>
      <c r="I761" s="1" t="s">
        <v>107</v>
      </c>
      <c r="K761" s="2">
        <v>656612.97</v>
      </c>
      <c r="L761" s="1" t="s">
        <v>23</v>
      </c>
      <c r="N761" s="2">
        <v>656612.97</v>
      </c>
      <c r="O761" s="1" t="s">
        <v>23</v>
      </c>
      <c r="P761" s="1" t="s">
        <v>345</v>
      </c>
      <c r="Q761" s="1">
        <v>1</v>
      </c>
    </row>
    <row r="762" spans="1:17" x14ac:dyDescent="0.2">
      <c r="D762" s="1" t="s">
        <v>21</v>
      </c>
      <c r="E762" s="1">
        <v>103178025</v>
      </c>
      <c r="G762" s="1" t="s">
        <v>22</v>
      </c>
      <c r="I762" s="1" t="s">
        <v>22</v>
      </c>
      <c r="K762" s="2">
        <v>52732.03</v>
      </c>
      <c r="L762" s="1" t="s">
        <v>23</v>
      </c>
      <c r="N762" s="2">
        <v>52732.03</v>
      </c>
      <c r="O762" s="1" t="s">
        <v>23</v>
      </c>
      <c r="P762" s="1" t="s">
        <v>346</v>
      </c>
      <c r="Q762" s="1">
        <v>1</v>
      </c>
    </row>
    <row r="763" spans="1:17" x14ac:dyDescent="0.2">
      <c r="D763" s="1" t="s">
        <v>21</v>
      </c>
      <c r="E763" s="1">
        <v>103178027</v>
      </c>
      <c r="G763" s="1" t="s">
        <v>22</v>
      </c>
      <c r="I763" s="1" t="s">
        <v>22</v>
      </c>
      <c r="K763" s="2">
        <v>487399.18</v>
      </c>
      <c r="L763" s="1" t="s">
        <v>23</v>
      </c>
      <c r="N763" s="2">
        <v>487399.18</v>
      </c>
      <c r="O763" s="1" t="s">
        <v>23</v>
      </c>
      <c r="P763" s="1" t="s">
        <v>347</v>
      </c>
      <c r="Q763" s="1">
        <v>1</v>
      </c>
    </row>
    <row r="764" spans="1:17" x14ac:dyDescent="0.2">
      <c r="D764" s="1" t="s">
        <v>21</v>
      </c>
      <c r="E764" s="1">
        <v>103192178</v>
      </c>
      <c r="G764" s="1" t="s">
        <v>36</v>
      </c>
      <c r="I764" s="1" t="s">
        <v>36</v>
      </c>
      <c r="K764" s="2">
        <v>439715.63</v>
      </c>
      <c r="L764" s="1" t="s">
        <v>23</v>
      </c>
      <c r="N764" s="2">
        <v>439715.63</v>
      </c>
      <c r="O764" s="1" t="s">
        <v>23</v>
      </c>
      <c r="P764" s="1" t="s">
        <v>348</v>
      </c>
      <c r="Q764" s="1">
        <v>1</v>
      </c>
    </row>
    <row r="765" spans="1:17" x14ac:dyDescent="0.2">
      <c r="D765" s="1" t="s">
        <v>21</v>
      </c>
      <c r="E765" s="1">
        <v>103192227</v>
      </c>
      <c r="G765" s="1" t="s">
        <v>120</v>
      </c>
      <c r="I765" s="1" t="s">
        <v>120</v>
      </c>
      <c r="K765" s="2">
        <v>401460</v>
      </c>
      <c r="L765" s="1" t="s">
        <v>23</v>
      </c>
      <c r="N765" s="2">
        <v>401460</v>
      </c>
      <c r="O765" s="1" t="s">
        <v>23</v>
      </c>
      <c r="P765" s="1" t="s">
        <v>349</v>
      </c>
      <c r="Q765" s="1">
        <v>1</v>
      </c>
    </row>
    <row r="766" spans="1:17" x14ac:dyDescent="0.2">
      <c r="D766" s="1" t="s">
        <v>21</v>
      </c>
      <c r="E766" s="1">
        <v>103192265</v>
      </c>
      <c r="G766" s="1" t="s">
        <v>48</v>
      </c>
      <c r="I766" s="1" t="s">
        <v>48</v>
      </c>
      <c r="K766" s="2">
        <v>295957.55</v>
      </c>
      <c r="L766" s="1" t="s">
        <v>23</v>
      </c>
      <c r="N766" s="2">
        <v>295957.55</v>
      </c>
      <c r="O766" s="1" t="s">
        <v>23</v>
      </c>
      <c r="P766" s="1" t="s">
        <v>350</v>
      </c>
      <c r="Q766" s="1">
        <v>1</v>
      </c>
    </row>
    <row r="767" spans="1:17" x14ac:dyDescent="0.2">
      <c r="D767" s="1" t="s">
        <v>21</v>
      </c>
      <c r="E767" s="1">
        <v>103192391</v>
      </c>
      <c r="G767" s="1" t="s">
        <v>86</v>
      </c>
      <c r="I767" s="1" t="s">
        <v>86</v>
      </c>
      <c r="K767" s="2">
        <v>412250</v>
      </c>
      <c r="L767" s="1" t="s">
        <v>23</v>
      </c>
      <c r="N767" s="2">
        <v>412250</v>
      </c>
      <c r="O767" s="1" t="s">
        <v>23</v>
      </c>
      <c r="P767" s="1" t="s">
        <v>351</v>
      </c>
      <c r="Q767" s="1">
        <v>1</v>
      </c>
    </row>
    <row r="768" spans="1:17" x14ac:dyDescent="0.2">
      <c r="D768" s="1" t="s">
        <v>21</v>
      </c>
      <c r="E768" s="1">
        <v>2200005947</v>
      </c>
      <c r="G768" s="1" t="s">
        <v>107</v>
      </c>
      <c r="I768" s="1" t="s">
        <v>107</v>
      </c>
      <c r="K768" s="2">
        <v>17226.650000000001</v>
      </c>
      <c r="L768" s="1" t="s">
        <v>23</v>
      </c>
      <c r="N768" s="2">
        <v>17226.650000000001</v>
      </c>
      <c r="O768" s="1" t="s">
        <v>23</v>
      </c>
      <c r="P768" s="1" t="s">
        <v>345</v>
      </c>
      <c r="Q768" s="1">
        <v>1</v>
      </c>
    </row>
    <row r="769" spans="1:17" x14ac:dyDescent="0.2">
      <c r="D769" s="1" t="s">
        <v>21</v>
      </c>
      <c r="E769" s="1">
        <v>2200005975</v>
      </c>
      <c r="G769" s="1" t="s">
        <v>22</v>
      </c>
      <c r="I769" s="1" t="s">
        <v>22</v>
      </c>
      <c r="K769" s="2">
        <v>1383.46</v>
      </c>
      <c r="L769" s="1" t="s">
        <v>23</v>
      </c>
      <c r="N769" s="2">
        <v>1383.46</v>
      </c>
      <c r="O769" s="1" t="s">
        <v>23</v>
      </c>
      <c r="P769" s="1" t="s">
        <v>346</v>
      </c>
      <c r="Q769" s="1">
        <v>1</v>
      </c>
    </row>
    <row r="770" spans="1:17" x14ac:dyDescent="0.2">
      <c r="D770" s="1" t="s">
        <v>21</v>
      </c>
      <c r="E770" s="1">
        <v>2200005976</v>
      </c>
      <c r="G770" s="1" t="s">
        <v>22</v>
      </c>
      <c r="I770" s="1" t="s">
        <v>22</v>
      </c>
      <c r="K770" s="2">
        <v>12787.22</v>
      </c>
      <c r="L770" s="1" t="s">
        <v>23</v>
      </c>
      <c r="N770" s="2">
        <v>12787.22</v>
      </c>
      <c r="O770" s="1" t="s">
        <v>23</v>
      </c>
      <c r="P770" s="1" t="s">
        <v>346</v>
      </c>
      <c r="Q770" s="1">
        <v>1</v>
      </c>
    </row>
    <row r="771" spans="1:17" x14ac:dyDescent="0.2">
      <c r="D771" s="1" t="s">
        <v>21</v>
      </c>
      <c r="E771" s="1">
        <v>2200006028</v>
      </c>
      <c r="G771" s="1" t="s">
        <v>36</v>
      </c>
      <c r="I771" s="1" t="s">
        <v>36</v>
      </c>
      <c r="K771" s="2">
        <v>11408.03</v>
      </c>
      <c r="L771" s="1" t="s">
        <v>23</v>
      </c>
      <c r="N771" s="2">
        <v>11408.03</v>
      </c>
      <c r="O771" s="1" t="s">
        <v>23</v>
      </c>
      <c r="P771" s="1" t="s">
        <v>348</v>
      </c>
      <c r="Q771" s="1">
        <v>1</v>
      </c>
    </row>
    <row r="772" spans="1:17" x14ac:dyDescent="0.2">
      <c r="D772" s="1" t="s">
        <v>21</v>
      </c>
      <c r="E772" s="1">
        <v>2200006088</v>
      </c>
      <c r="G772" s="1" t="s">
        <v>48</v>
      </c>
      <c r="I772" s="1" t="s">
        <v>48</v>
      </c>
      <c r="K772" s="2">
        <v>7678.35</v>
      </c>
      <c r="L772" s="1" t="s">
        <v>23</v>
      </c>
      <c r="N772" s="2">
        <v>7678.35</v>
      </c>
      <c r="O772" s="1" t="s">
        <v>23</v>
      </c>
      <c r="P772" s="1" t="s">
        <v>350</v>
      </c>
      <c r="Q772" s="1">
        <v>1</v>
      </c>
    </row>
    <row r="774" spans="1:17" x14ac:dyDescent="0.2">
      <c r="B774" s="1" t="s">
        <v>32</v>
      </c>
      <c r="K774" s="2">
        <v>2862619.07</v>
      </c>
      <c r="L774" s="1" t="s">
        <v>23</v>
      </c>
      <c r="N774" s="2">
        <v>2862619.07</v>
      </c>
      <c r="O774" s="1" t="s">
        <v>23</v>
      </c>
    </row>
    <row r="776" spans="1:17" x14ac:dyDescent="0.2">
      <c r="A776" s="10"/>
      <c r="B776" s="10" t="s">
        <v>33</v>
      </c>
      <c r="C776" s="10" t="s">
        <v>352</v>
      </c>
      <c r="D776" s="10"/>
      <c r="E776" s="10"/>
      <c r="F776" s="10"/>
      <c r="G776" s="10"/>
      <c r="H776" s="10"/>
      <c r="I776" s="10"/>
      <c r="J776" s="10"/>
      <c r="K776" s="11">
        <v>2862619.07</v>
      </c>
      <c r="L776" s="10" t="s">
        <v>23</v>
      </c>
      <c r="M776" s="10"/>
      <c r="N776" s="11">
        <v>2862619.07</v>
      </c>
      <c r="O776" s="10" t="s">
        <v>23</v>
      </c>
      <c r="P776" s="10"/>
      <c r="Q776" s="10"/>
    </row>
    <row r="778" spans="1:17" x14ac:dyDescent="0.2">
      <c r="A778" s="1" t="s">
        <v>0</v>
      </c>
      <c r="F778" s="1">
        <v>501208</v>
      </c>
    </row>
    <row r="779" spans="1:17" x14ac:dyDescent="0.2">
      <c r="A779" s="1" t="s">
        <v>1</v>
      </c>
      <c r="F779" s="1" t="s">
        <v>2</v>
      </c>
    </row>
    <row r="781" spans="1:17" x14ac:dyDescent="0.2">
      <c r="A781" s="1" t="s">
        <v>3</v>
      </c>
      <c r="F781" s="1" t="s">
        <v>275</v>
      </c>
    </row>
    <row r="782" spans="1:17" x14ac:dyDescent="0.2">
      <c r="A782" s="1" t="s">
        <v>5</v>
      </c>
      <c r="F782" s="1" t="s">
        <v>328</v>
      </c>
    </row>
    <row r="785" spans="1:17" x14ac:dyDescent="0.2">
      <c r="C785" s="1" t="s">
        <v>7</v>
      </c>
      <c r="D785" s="1" t="s">
        <v>8</v>
      </c>
      <c r="E785" s="1" t="s">
        <v>9</v>
      </c>
      <c r="G785" s="1" t="s">
        <v>10</v>
      </c>
      <c r="H785" s="1" t="s">
        <v>11</v>
      </c>
      <c r="I785" s="1" t="s">
        <v>12</v>
      </c>
      <c r="J785" s="1" t="s">
        <v>13</v>
      </c>
      <c r="K785" s="1" t="s">
        <v>14</v>
      </c>
      <c r="L785" s="1" t="s">
        <v>15</v>
      </c>
      <c r="M785" s="1" t="s">
        <v>16</v>
      </c>
      <c r="N785" s="1" t="s">
        <v>17</v>
      </c>
      <c r="O785" s="1" t="s">
        <v>18</v>
      </c>
      <c r="P785" s="1" t="s">
        <v>19</v>
      </c>
      <c r="Q785" s="1" t="s">
        <v>20</v>
      </c>
    </row>
    <row r="787" spans="1:17" x14ac:dyDescent="0.2">
      <c r="D787" s="1" t="s">
        <v>21</v>
      </c>
      <c r="E787" s="1">
        <v>103192390</v>
      </c>
      <c r="G787" s="1" t="s">
        <v>86</v>
      </c>
      <c r="I787" s="1" t="s">
        <v>86</v>
      </c>
      <c r="K787" s="2">
        <v>673620</v>
      </c>
      <c r="L787" s="1" t="s">
        <v>23</v>
      </c>
      <c r="N787" s="2">
        <v>673620</v>
      </c>
      <c r="O787" s="1" t="s">
        <v>23</v>
      </c>
      <c r="P787" s="1" t="s">
        <v>353</v>
      </c>
      <c r="Q787" s="1">
        <v>1</v>
      </c>
    </row>
    <row r="789" spans="1:17" x14ac:dyDescent="0.2">
      <c r="B789" s="1" t="s">
        <v>32</v>
      </c>
      <c r="K789" s="2">
        <v>673620</v>
      </c>
      <c r="L789" s="1" t="s">
        <v>23</v>
      </c>
      <c r="N789" s="2">
        <v>673620</v>
      </c>
      <c r="O789" s="1" t="s">
        <v>23</v>
      </c>
    </row>
    <row r="791" spans="1:17" x14ac:dyDescent="0.2">
      <c r="A791" s="10"/>
      <c r="B791" s="10" t="s">
        <v>33</v>
      </c>
      <c r="C791" s="10" t="s">
        <v>354</v>
      </c>
      <c r="D791" s="10"/>
      <c r="E791" s="10"/>
      <c r="F791" s="10"/>
      <c r="G791" s="10"/>
      <c r="H791" s="10"/>
      <c r="I791" s="10"/>
      <c r="J791" s="10"/>
      <c r="K791" s="11">
        <v>673620</v>
      </c>
      <c r="L791" s="10" t="s">
        <v>23</v>
      </c>
      <c r="M791" s="10"/>
      <c r="N791" s="11">
        <v>673620</v>
      </c>
      <c r="O791" s="10" t="s">
        <v>23</v>
      </c>
      <c r="P791" s="10"/>
      <c r="Q791" s="10"/>
    </row>
    <row r="793" spans="1:17" x14ac:dyDescent="0.2">
      <c r="A793" s="1" t="s">
        <v>0</v>
      </c>
      <c r="F793" s="1">
        <v>501209</v>
      </c>
    </row>
    <row r="794" spans="1:17" x14ac:dyDescent="0.2">
      <c r="A794" s="1" t="s">
        <v>1</v>
      </c>
      <c r="F794" s="1" t="s">
        <v>2</v>
      </c>
    </row>
    <row r="796" spans="1:17" x14ac:dyDescent="0.2">
      <c r="A796" s="1" t="s">
        <v>3</v>
      </c>
      <c r="F796" s="1" t="s">
        <v>355</v>
      </c>
    </row>
    <row r="797" spans="1:17" x14ac:dyDescent="0.2">
      <c r="A797" s="1" t="s">
        <v>5</v>
      </c>
      <c r="F797" s="1" t="s">
        <v>356</v>
      </c>
    </row>
    <row r="800" spans="1:17" x14ac:dyDescent="0.2">
      <c r="C800" s="1" t="s">
        <v>7</v>
      </c>
      <c r="D800" s="1" t="s">
        <v>8</v>
      </c>
      <c r="E800" s="1" t="s">
        <v>9</v>
      </c>
      <c r="G800" s="1" t="s">
        <v>10</v>
      </c>
      <c r="H800" s="1" t="s">
        <v>11</v>
      </c>
      <c r="I800" s="1" t="s">
        <v>12</v>
      </c>
      <c r="J800" s="1" t="s">
        <v>13</v>
      </c>
      <c r="K800" s="1" t="s">
        <v>14</v>
      </c>
      <c r="L800" s="1" t="s">
        <v>15</v>
      </c>
      <c r="M800" s="1" t="s">
        <v>16</v>
      </c>
      <c r="N800" s="1" t="s">
        <v>17</v>
      </c>
      <c r="O800" s="1" t="s">
        <v>18</v>
      </c>
      <c r="P800" s="1" t="s">
        <v>19</v>
      </c>
      <c r="Q800" s="1" t="s">
        <v>20</v>
      </c>
    </row>
    <row r="802" spans="1:17" x14ac:dyDescent="0.2">
      <c r="D802" s="1" t="s">
        <v>21</v>
      </c>
      <c r="E802" s="1">
        <v>103178082</v>
      </c>
      <c r="G802" s="1" t="s">
        <v>83</v>
      </c>
      <c r="I802" s="1" t="s">
        <v>83</v>
      </c>
      <c r="K802" s="2">
        <v>14066784</v>
      </c>
      <c r="L802" s="1" t="s">
        <v>23</v>
      </c>
      <c r="N802" s="2">
        <v>2430000</v>
      </c>
      <c r="O802" s="1" t="s">
        <v>357</v>
      </c>
      <c r="P802" s="1" t="s">
        <v>358</v>
      </c>
      <c r="Q802" s="1">
        <v>5.7888000000000002</v>
      </c>
    </row>
    <row r="803" spans="1:17" x14ac:dyDescent="0.2">
      <c r="D803" s="1" t="s">
        <v>21</v>
      </c>
      <c r="E803" s="1">
        <v>103178089</v>
      </c>
      <c r="G803" s="1" t="s">
        <v>152</v>
      </c>
      <c r="I803" s="1" t="s">
        <v>152</v>
      </c>
      <c r="K803" s="2">
        <v>23836438.300000001</v>
      </c>
      <c r="L803" s="1" t="s">
        <v>23</v>
      </c>
      <c r="N803" s="2">
        <v>4119390</v>
      </c>
      <c r="O803" s="1" t="s">
        <v>357</v>
      </c>
      <c r="P803" s="1" t="s">
        <v>359</v>
      </c>
      <c r="Q803" s="1">
        <v>5.7864000000000004</v>
      </c>
    </row>
    <row r="805" spans="1:17" x14ac:dyDescent="0.2">
      <c r="B805" s="1" t="s">
        <v>32</v>
      </c>
      <c r="K805" s="2">
        <v>37903222.299999997</v>
      </c>
      <c r="L805" s="1" t="s">
        <v>23</v>
      </c>
      <c r="N805" s="2">
        <v>6549390</v>
      </c>
      <c r="O805" s="1" t="s">
        <v>357</v>
      </c>
    </row>
    <row r="807" spans="1:17" x14ac:dyDescent="0.2">
      <c r="A807" s="10"/>
      <c r="B807" s="10" t="s">
        <v>33</v>
      </c>
      <c r="C807" s="10" t="s">
        <v>360</v>
      </c>
      <c r="D807" s="10"/>
      <c r="E807" s="10"/>
      <c r="F807" s="10"/>
      <c r="G807" s="10"/>
      <c r="H807" s="10"/>
      <c r="I807" s="10"/>
      <c r="J807" s="10"/>
      <c r="K807" s="11">
        <v>37903222.299999997</v>
      </c>
      <c r="L807" s="10" t="s">
        <v>23</v>
      </c>
      <c r="M807" s="10"/>
      <c r="N807" s="11">
        <v>6549390</v>
      </c>
      <c r="O807" s="10" t="s">
        <v>357</v>
      </c>
      <c r="P807" s="10"/>
      <c r="Q807" s="10"/>
    </row>
    <row r="809" spans="1:17" x14ac:dyDescent="0.2">
      <c r="A809" s="1" t="s">
        <v>0</v>
      </c>
      <c r="F809" s="1">
        <v>501211</v>
      </c>
    </row>
    <row r="810" spans="1:17" x14ac:dyDescent="0.2">
      <c r="A810" s="1" t="s">
        <v>1</v>
      </c>
      <c r="F810" s="1" t="s">
        <v>2</v>
      </c>
    </row>
    <row r="812" spans="1:17" x14ac:dyDescent="0.2">
      <c r="A812" s="1" t="s">
        <v>3</v>
      </c>
      <c r="F812" s="1" t="s">
        <v>361</v>
      </c>
    </row>
    <row r="813" spans="1:17" x14ac:dyDescent="0.2">
      <c r="A813" s="1" t="s">
        <v>5</v>
      </c>
      <c r="F813" s="1" t="s">
        <v>53</v>
      </c>
    </row>
    <row r="816" spans="1:17" x14ac:dyDescent="0.2">
      <c r="C816" s="1" t="s">
        <v>7</v>
      </c>
      <c r="D816" s="1" t="s">
        <v>8</v>
      </c>
      <c r="E816" s="1" t="s">
        <v>9</v>
      </c>
      <c r="G816" s="1" t="s">
        <v>10</v>
      </c>
      <c r="H816" s="1" t="s">
        <v>11</v>
      </c>
      <c r="I816" s="1" t="s">
        <v>12</v>
      </c>
      <c r="J816" s="1" t="s">
        <v>13</v>
      </c>
      <c r="K816" s="1" t="s">
        <v>14</v>
      </c>
      <c r="L816" s="1" t="s">
        <v>15</v>
      </c>
      <c r="M816" s="1" t="s">
        <v>16</v>
      </c>
      <c r="N816" s="1" t="s">
        <v>17</v>
      </c>
      <c r="O816" s="1" t="s">
        <v>18</v>
      </c>
      <c r="P816" s="1" t="s">
        <v>19</v>
      </c>
      <c r="Q816" s="1" t="s">
        <v>20</v>
      </c>
    </row>
    <row r="818" spans="1:17" x14ac:dyDescent="0.2">
      <c r="D818" s="1" t="s">
        <v>21</v>
      </c>
      <c r="E818" s="1">
        <v>103177974</v>
      </c>
      <c r="G818" s="1" t="s">
        <v>152</v>
      </c>
      <c r="I818" s="1" t="s">
        <v>152</v>
      </c>
      <c r="K818" s="2">
        <v>41832.410000000003</v>
      </c>
      <c r="L818" s="1" t="s">
        <v>23</v>
      </c>
      <c r="N818" s="2">
        <v>41832.410000000003</v>
      </c>
      <c r="O818" s="1" t="s">
        <v>23</v>
      </c>
      <c r="P818" s="1" t="s">
        <v>362</v>
      </c>
      <c r="Q818" s="1">
        <v>1</v>
      </c>
    </row>
    <row r="820" spans="1:17" x14ac:dyDescent="0.2">
      <c r="B820" s="1" t="s">
        <v>32</v>
      </c>
      <c r="K820" s="2">
        <v>41832.410000000003</v>
      </c>
      <c r="L820" s="1" t="s">
        <v>23</v>
      </c>
      <c r="N820" s="2">
        <v>41832.410000000003</v>
      </c>
      <c r="O820" s="1" t="s">
        <v>23</v>
      </c>
    </row>
    <row r="822" spans="1:17" x14ac:dyDescent="0.2">
      <c r="A822" s="10"/>
      <c r="B822" s="10" t="s">
        <v>33</v>
      </c>
      <c r="C822" s="10" t="s">
        <v>363</v>
      </c>
      <c r="D822" s="10"/>
      <c r="E822" s="10"/>
      <c r="F822" s="10"/>
      <c r="G822" s="10"/>
      <c r="H822" s="10"/>
      <c r="I822" s="10"/>
      <c r="J822" s="10"/>
      <c r="K822" s="11">
        <v>41832.410000000003</v>
      </c>
      <c r="L822" s="10" t="s">
        <v>23</v>
      </c>
      <c r="M822" s="10"/>
      <c r="N822" s="11">
        <v>41832.410000000003</v>
      </c>
      <c r="O822" s="10" t="s">
        <v>23</v>
      </c>
      <c r="P822" s="10"/>
      <c r="Q822" s="10"/>
    </row>
    <row r="824" spans="1:17" x14ac:dyDescent="0.2">
      <c r="A824" s="1" t="s">
        <v>0</v>
      </c>
      <c r="F824" s="1">
        <v>501218</v>
      </c>
    </row>
    <row r="825" spans="1:17" x14ac:dyDescent="0.2">
      <c r="A825" s="1" t="s">
        <v>1</v>
      </c>
      <c r="F825" s="1" t="s">
        <v>2</v>
      </c>
    </row>
    <row r="827" spans="1:17" x14ac:dyDescent="0.2">
      <c r="A827" s="1" t="s">
        <v>3</v>
      </c>
      <c r="F827" s="1" t="s">
        <v>364</v>
      </c>
    </row>
    <row r="828" spans="1:17" x14ac:dyDescent="0.2">
      <c r="A828" s="1" t="s">
        <v>5</v>
      </c>
      <c r="F828" s="1" t="s">
        <v>53</v>
      </c>
    </row>
    <row r="831" spans="1:17" x14ac:dyDescent="0.2">
      <c r="C831" s="1" t="s">
        <v>7</v>
      </c>
      <c r="D831" s="1" t="s">
        <v>8</v>
      </c>
      <c r="E831" s="1" t="s">
        <v>9</v>
      </c>
      <c r="G831" s="1" t="s">
        <v>10</v>
      </c>
      <c r="H831" s="1" t="s">
        <v>11</v>
      </c>
      <c r="I831" s="1" t="s">
        <v>12</v>
      </c>
      <c r="J831" s="1" t="s">
        <v>13</v>
      </c>
      <c r="K831" s="1" t="s">
        <v>14</v>
      </c>
      <c r="L831" s="1" t="s">
        <v>15</v>
      </c>
      <c r="M831" s="1" t="s">
        <v>16</v>
      </c>
      <c r="N831" s="1" t="s">
        <v>17</v>
      </c>
      <c r="O831" s="1" t="s">
        <v>18</v>
      </c>
      <c r="P831" s="1" t="s">
        <v>19</v>
      </c>
      <c r="Q831" s="1" t="s">
        <v>20</v>
      </c>
    </row>
    <row r="833" spans="1:17" x14ac:dyDescent="0.2">
      <c r="D833" s="1" t="s">
        <v>21</v>
      </c>
      <c r="E833" s="1">
        <v>103177965</v>
      </c>
      <c r="G833" s="1" t="s">
        <v>58</v>
      </c>
      <c r="I833" s="1" t="s">
        <v>58</v>
      </c>
      <c r="K833" s="2">
        <v>258903.12</v>
      </c>
      <c r="L833" s="1" t="s">
        <v>23</v>
      </c>
      <c r="N833" s="2">
        <v>258903.12</v>
      </c>
      <c r="O833" s="1" t="s">
        <v>23</v>
      </c>
      <c r="P833" s="1" t="s">
        <v>365</v>
      </c>
      <c r="Q833" s="1">
        <v>1</v>
      </c>
    </row>
    <row r="834" spans="1:17" x14ac:dyDescent="0.2">
      <c r="D834" s="1" t="s">
        <v>21</v>
      </c>
      <c r="E834" s="1">
        <v>103177966</v>
      </c>
      <c r="G834" s="1" t="s">
        <v>58</v>
      </c>
      <c r="I834" s="1" t="s">
        <v>58</v>
      </c>
      <c r="K834" s="2">
        <v>268907.76</v>
      </c>
      <c r="L834" s="1" t="s">
        <v>23</v>
      </c>
      <c r="N834" s="2">
        <v>268907.76</v>
      </c>
      <c r="O834" s="1" t="s">
        <v>23</v>
      </c>
      <c r="P834" s="1" t="s">
        <v>366</v>
      </c>
      <c r="Q834" s="1">
        <v>1</v>
      </c>
    </row>
    <row r="835" spans="1:17" x14ac:dyDescent="0.2">
      <c r="D835" s="1" t="s">
        <v>21</v>
      </c>
      <c r="E835" s="1">
        <v>103192216</v>
      </c>
      <c r="G835" s="1" t="s">
        <v>69</v>
      </c>
      <c r="I835" s="1" t="s">
        <v>69</v>
      </c>
      <c r="K835" s="2">
        <v>271187.76</v>
      </c>
      <c r="L835" s="1" t="s">
        <v>23</v>
      </c>
      <c r="N835" s="2">
        <v>271187.76</v>
      </c>
      <c r="O835" s="1" t="s">
        <v>23</v>
      </c>
      <c r="P835" s="1" t="s">
        <v>367</v>
      </c>
      <c r="Q835" s="1">
        <v>1</v>
      </c>
    </row>
    <row r="836" spans="1:17" x14ac:dyDescent="0.2">
      <c r="D836" s="1" t="s">
        <v>21</v>
      </c>
      <c r="E836" s="1">
        <v>103192217</v>
      </c>
      <c r="G836" s="1" t="s">
        <v>69</v>
      </c>
      <c r="I836" s="1" t="s">
        <v>69</v>
      </c>
      <c r="K836" s="2">
        <v>250304.33</v>
      </c>
      <c r="L836" s="1" t="s">
        <v>23</v>
      </c>
      <c r="N836" s="2">
        <v>250304.33</v>
      </c>
      <c r="O836" s="1" t="s">
        <v>23</v>
      </c>
      <c r="P836" s="1" t="s">
        <v>368</v>
      </c>
      <c r="Q836" s="1">
        <v>1</v>
      </c>
    </row>
    <row r="838" spans="1:17" x14ac:dyDescent="0.2">
      <c r="B838" s="1" t="s">
        <v>32</v>
      </c>
      <c r="K838" s="2">
        <v>1049302.97</v>
      </c>
      <c r="L838" s="1" t="s">
        <v>23</v>
      </c>
      <c r="N838" s="2">
        <v>1049302.97</v>
      </c>
      <c r="O838" s="1" t="s">
        <v>23</v>
      </c>
    </row>
    <row r="840" spans="1:17" x14ac:dyDescent="0.2">
      <c r="A840" s="10"/>
      <c r="B840" s="10" t="s">
        <v>33</v>
      </c>
      <c r="C840" s="10" t="s">
        <v>369</v>
      </c>
      <c r="D840" s="10"/>
      <c r="E840" s="10"/>
      <c r="F840" s="10"/>
      <c r="G840" s="10"/>
      <c r="H840" s="10"/>
      <c r="I840" s="10"/>
      <c r="J840" s="10"/>
      <c r="K840" s="11">
        <v>1049302.97</v>
      </c>
      <c r="L840" s="10" t="s">
        <v>23</v>
      </c>
      <c r="M840" s="10"/>
      <c r="N840" s="11">
        <v>1049302.97</v>
      </c>
      <c r="O840" s="10" t="s">
        <v>23</v>
      </c>
      <c r="P840" s="10"/>
      <c r="Q840" s="10"/>
    </row>
    <row r="842" spans="1:17" x14ac:dyDescent="0.2">
      <c r="A842" s="1" t="s">
        <v>0</v>
      </c>
      <c r="F842" s="1">
        <v>501220</v>
      </c>
    </row>
    <row r="843" spans="1:17" x14ac:dyDescent="0.2">
      <c r="A843" s="1" t="s">
        <v>1</v>
      </c>
      <c r="F843" s="1" t="s">
        <v>2</v>
      </c>
    </row>
    <row r="845" spans="1:17" x14ac:dyDescent="0.2">
      <c r="A845" s="1" t="s">
        <v>3</v>
      </c>
      <c r="F845" s="1" t="s">
        <v>370</v>
      </c>
    </row>
    <row r="846" spans="1:17" x14ac:dyDescent="0.2">
      <c r="A846" s="1" t="s">
        <v>5</v>
      </c>
      <c r="F846" s="1" t="s">
        <v>53</v>
      </c>
    </row>
    <row r="849" spans="2:17" x14ac:dyDescent="0.2">
      <c r="C849" s="1" t="s">
        <v>7</v>
      </c>
      <c r="D849" s="1" t="s">
        <v>8</v>
      </c>
      <c r="E849" s="1" t="s">
        <v>9</v>
      </c>
      <c r="G849" s="1" t="s">
        <v>10</v>
      </c>
      <c r="H849" s="1" t="s">
        <v>11</v>
      </c>
      <c r="I849" s="1" t="s">
        <v>12</v>
      </c>
      <c r="J849" s="1" t="s">
        <v>13</v>
      </c>
      <c r="K849" s="1" t="s">
        <v>14</v>
      </c>
      <c r="L849" s="1" t="s">
        <v>15</v>
      </c>
      <c r="M849" s="1" t="s">
        <v>16</v>
      </c>
      <c r="N849" s="1" t="s">
        <v>17</v>
      </c>
      <c r="O849" s="1" t="s">
        <v>18</v>
      </c>
      <c r="P849" s="1" t="s">
        <v>19</v>
      </c>
      <c r="Q849" s="1" t="s">
        <v>20</v>
      </c>
    </row>
    <row r="851" spans="2:17" x14ac:dyDescent="0.2">
      <c r="D851" s="1" t="s">
        <v>21</v>
      </c>
      <c r="E851" s="1">
        <v>103177898</v>
      </c>
      <c r="G851" s="1" t="s">
        <v>111</v>
      </c>
      <c r="I851" s="1" t="s">
        <v>111</v>
      </c>
      <c r="K851" s="2">
        <v>832000</v>
      </c>
      <c r="L851" s="1" t="s">
        <v>23</v>
      </c>
      <c r="N851" s="2">
        <v>832000</v>
      </c>
      <c r="O851" s="1" t="s">
        <v>23</v>
      </c>
      <c r="P851" s="1" t="s">
        <v>371</v>
      </c>
      <c r="Q851" s="1">
        <v>1</v>
      </c>
    </row>
    <row r="852" spans="2:17" x14ac:dyDescent="0.2">
      <c r="D852" s="1" t="s">
        <v>21</v>
      </c>
      <c r="E852" s="1">
        <v>103177961</v>
      </c>
      <c r="G852" s="1" t="s">
        <v>58</v>
      </c>
      <c r="I852" s="1" t="s">
        <v>58</v>
      </c>
      <c r="K852" s="2">
        <v>622500</v>
      </c>
      <c r="L852" s="1" t="s">
        <v>23</v>
      </c>
      <c r="N852" s="2">
        <v>622500</v>
      </c>
      <c r="O852" s="1" t="s">
        <v>23</v>
      </c>
      <c r="P852" s="1" t="s">
        <v>372</v>
      </c>
      <c r="Q852" s="1">
        <v>1</v>
      </c>
    </row>
    <row r="853" spans="2:17" x14ac:dyDescent="0.2">
      <c r="D853" s="1" t="s">
        <v>21</v>
      </c>
      <c r="E853" s="1">
        <v>103177962</v>
      </c>
      <c r="G853" s="1" t="s">
        <v>58</v>
      </c>
      <c r="I853" s="1" t="s">
        <v>58</v>
      </c>
      <c r="K853" s="2">
        <v>1911000</v>
      </c>
      <c r="L853" s="1" t="s">
        <v>23</v>
      </c>
      <c r="N853" s="2">
        <v>1911000</v>
      </c>
      <c r="O853" s="1" t="s">
        <v>23</v>
      </c>
      <c r="P853" s="1" t="s">
        <v>373</v>
      </c>
      <c r="Q853" s="1">
        <v>1</v>
      </c>
    </row>
    <row r="854" spans="2:17" x14ac:dyDescent="0.2">
      <c r="D854" s="1" t="s">
        <v>21</v>
      </c>
      <c r="E854" s="1">
        <v>103177963</v>
      </c>
      <c r="G854" s="1" t="s">
        <v>58</v>
      </c>
      <c r="I854" s="1" t="s">
        <v>58</v>
      </c>
      <c r="K854" s="2">
        <v>1130000</v>
      </c>
      <c r="L854" s="1" t="s">
        <v>23</v>
      </c>
      <c r="N854" s="2">
        <v>1130000</v>
      </c>
      <c r="O854" s="1" t="s">
        <v>23</v>
      </c>
      <c r="P854" s="1" t="s">
        <v>374</v>
      </c>
      <c r="Q854" s="1">
        <v>1</v>
      </c>
    </row>
    <row r="855" spans="2:17" x14ac:dyDescent="0.2">
      <c r="D855" s="1" t="s">
        <v>21</v>
      </c>
      <c r="E855" s="1">
        <v>103177975</v>
      </c>
      <c r="G855" s="1" t="s">
        <v>152</v>
      </c>
      <c r="I855" s="1" t="s">
        <v>152</v>
      </c>
      <c r="K855" s="2">
        <v>1245000</v>
      </c>
      <c r="L855" s="1" t="s">
        <v>23</v>
      </c>
      <c r="N855" s="2">
        <v>1245000</v>
      </c>
      <c r="O855" s="1" t="s">
        <v>23</v>
      </c>
      <c r="P855" s="1" t="s">
        <v>375</v>
      </c>
      <c r="Q855" s="1">
        <v>1</v>
      </c>
    </row>
    <row r="856" spans="2:17" x14ac:dyDescent="0.2">
      <c r="D856" s="1" t="s">
        <v>21</v>
      </c>
      <c r="E856" s="1">
        <v>103177989</v>
      </c>
      <c r="G856" s="1" t="s">
        <v>107</v>
      </c>
      <c r="I856" s="1" t="s">
        <v>107</v>
      </c>
      <c r="K856" s="2">
        <v>622500</v>
      </c>
      <c r="L856" s="1" t="s">
        <v>23</v>
      </c>
      <c r="N856" s="2">
        <v>622500</v>
      </c>
      <c r="O856" s="1" t="s">
        <v>23</v>
      </c>
      <c r="P856" s="1" t="s">
        <v>376</v>
      </c>
      <c r="Q856" s="1">
        <v>1</v>
      </c>
    </row>
    <row r="857" spans="2:17" x14ac:dyDescent="0.2">
      <c r="D857" s="1" t="s">
        <v>21</v>
      </c>
      <c r="E857" s="1">
        <v>103177990</v>
      </c>
      <c r="G857" s="1" t="s">
        <v>107</v>
      </c>
      <c r="I857" s="1" t="s">
        <v>107</v>
      </c>
      <c r="K857" s="2">
        <v>609000</v>
      </c>
      <c r="L857" s="1" t="s">
        <v>23</v>
      </c>
      <c r="N857" s="2">
        <v>609000</v>
      </c>
      <c r="O857" s="1" t="s">
        <v>23</v>
      </c>
      <c r="P857" s="1" t="s">
        <v>377</v>
      </c>
      <c r="Q857" s="1">
        <v>1</v>
      </c>
    </row>
    <row r="858" spans="2:17" x14ac:dyDescent="0.2">
      <c r="D858" s="1" t="s">
        <v>21</v>
      </c>
      <c r="E858" s="1">
        <v>103178011</v>
      </c>
      <c r="G858" s="1" t="s">
        <v>61</v>
      </c>
      <c r="I858" s="1" t="s">
        <v>61</v>
      </c>
      <c r="K858" s="2">
        <v>1051250</v>
      </c>
      <c r="L858" s="1" t="s">
        <v>23</v>
      </c>
      <c r="N858" s="2">
        <v>1051250</v>
      </c>
      <c r="O858" s="1" t="s">
        <v>23</v>
      </c>
      <c r="P858" s="1" t="s">
        <v>378</v>
      </c>
      <c r="Q858" s="1">
        <v>1</v>
      </c>
    </row>
    <row r="859" spans="2:17" x14ac:dyDescent="0.2">
      <c r="D859" s="1" t="s">
        <v>21</v>
      </c>
      <c r="E859" s="1">
        <v>103192226</v>
      </c>
      <c r="G859" s="1" t="s">
        <v>120</v>
      </c>
      <c r="I859" s="1" t="s">
        <v>120</v>
      </c>
      <c r="K859" s="2">
        <v>1720000</v>
      </c>
      <c r="L859" s="1" t="s">
        <v>23</v>
      </c>
      <c r="N859" s="2">
        <v>1720000</v>
      </c>
      <c r="O859" s="1" t="s">
        <v>23</v>
      </c>
      <c r="P859" s="1" t="s">
        <v>379</v>
      </c>
      <c r="Q859" s="1">
        <v>1</v>
      </c>
    </row>
    <row r="860" spans="2:17" x14ac:dyDescent="0.2">
      <c r="D860" s="1" t="s">
        <v>21</v>
      </c>
      <c r="E860" s="1">
        <v>103192422</v>
      </c>
      <c r="G860" s="1" t="s">
        <v>30</v>
      </c>
      <c r="I860" s="1" t="s">
        <v>30</v>
      </c>
      <c r="K860" s="2">
        <v>1314000</v>
      </c>
      <c r="L860" s="1" t="s">
        <v>23</v>
      </c>
      <c r="N860" s="2">
        <v>1314000</v>
      </c>
      <c r="O860" s="1" t="s">
        <v>23</v>
      </c>
      <c r="P860" s="1" t="s">
        <v>380</v>
      </c>
      <c r="Q860" s="1">
        <v>1</v>
      </c>
    </row>
    <row r="861" spans="2:17" x14ac:dyDescent="0.2">
      <c r="D861" s="1" t="s">
        <v>21</v>
      </c>
      <c r="E861" s="1">
        <v>103192423</v>
      </c>
      <c r="G861" s="1" t="s">
        <v>30</v>
      </c>
      <c r="I861" s="1" t="s">
        <v>30</v>
      </c>
      <c r="K861" s="2">
        <v>864000</v>
      </c>
      <c r="L861" s="1" t="s">
        <v>23</v>
      </c>
      <c r="N861" s="2">
        <v>864000</v>
      </c>
      <c r="O861" s="1" t="s">
        <v>23</v>
      </c>
      <c r="P861" s="1" t="s">
        <v>381</v>
      </c>
      <c r="Q861" s="1">
        <v>1</v>
      </c>
    </row>
    <row r="863" spans="2:17" x14ac:dyDescent="0.2">
      <c r="B863" s="1" t="s">
        <v>32</v>
      </c>
      <c r="K863" s="2">
        <v>11921250</v>
      </c>
      <c r="L863" s="1" t="s">
        <v>23</v>
      </c>
      <c r="N863" s="2">
        <v>11921250</v>
      </c>
      <c r="O863" s="1" t="s">
        <v>23</v>
      </c>
    </row>
    <row r="865" spans="1:17" x14ac:dyDescent="0.2">
      <c r="A865" s="10"/>
      <c r="B865" s="10" t="s">
        <v>33</v>
      </c>
      <c r="C865" s="10" t="s">
        <v>382</v>
      </c>
      <c r="D865" s="10"/>
      <c r="E865" s="10"/>
      <c r="F865" s="10"/>
      <c r="G865" s="10"/>
      <c r="H865" s="10"/>
      <c r="I865" s="10"/>
      <c r="J865" s="10"/>
      <c r="K865" s="11">
        <v>11921250</v>
      </c>
      <c r="L865" s="10" t="s">
        <v>23</v>
      </c>
      <c r="M865" s="10"/>
      <c r="N865" s="11">
        <v>11921250</v>
      </c>
      <c r="O865" s="10" t="s">
        <v>23</v>
      </c>
      <c r="P865" s="10"/>
      <c r="Q865" s="10"/>
    </row>
    <row r="867" spans="1:17" x14ac:dyDescent="0.2">
      <c r="A867" s="1" t="s">
        <v>0</v>
      </c>
      <c r="F867" s="1">
        <v>501224</v>
      </c>
    </row>
    <row r="868" spans="1:17" x14ac:dyDescent="0.2">
      <c r="A868" s="1" t="s">
        <v>1</v>
      </c>
      <c r="F868" s="1" t="s">
        <v>2</v>
      </c>
    </row>
    <row r="870" spans="1:17" x14ac:dyDescent="0.2">
      <c r="A870" s="1" t="s">
        <v>3</v>
      </c>
      <c r="F870" s="1" t="s">
        <v>94</v>
      </c>
    </row>
    <row r="871" spans="1:17" x14ac:dyDescent="0.2">
      <c r="A871" s="1" t="s">
        <v>5</v>
      </c>
      <c r="F871" s="1" t="s">
        <v>328</v>
      </c>
    </row>
    <row r="874" spans="1:17" x14ac:dyDescent="0.2">
      <c r="C874" s="1" t="s">
        <v>7</v>
      </c>
      <c r="D874" s="1" t="s">
        <v>8</v>
      </c>
      <c r="E874" s="1" t="s">
        <v>9</v>
      </c>
      <c r="G874" s="1" t="s">
        <v>10</v>
      </c>
      <c r="H874" s="1" t="s">
        <v>11</v>
      </c>
      <c r="I874" s="1" t="s">
        <v>12</v>
      </c>
      <c r="J874" s="1" t="s">
        <v>13</v>
      </c>
      <c r="K874" s="1" t="s">
        <v>14</v>
      </c>
      <c r="L874" s="1" t="s">
        <v>15</v>
      </c>
      <c r="M874" s="1" t="s">
        <v>16</v>
      </c>
      <c r="N874" s="1" t="s">
        <v>17</v>
      </c>
      <c r="O874" s="1" t="s">
        <v>18</v>
      </c>
      <c r="P874" s="1" t="s">
        <v>19</v>
      </c>
      <c r="Q874" s="1" t="s">
        <v>20</v>
      </c>
    </row>
    <row r="876" spans="1:17" x14ac:dyDescent="0.2">
      <c r="D876" s="1" t="s">
        <v>21</v>
      </c>
      <c r="E876" s="1">
        <v>103177964</v>
      </c>
      <c r="G876" s="1" t="s">
        <v>58</v>
      </c>
      <c r="I876" s="1" t="s">
        <v>58</v>
      </c>
      <c r="K876" s="2">
        <v>367368.96000000002</v>
      </c>
      <c r="L876" s="1" t="s">
        <v>23</v>
      </c>
      <c r="N876" s="2">
        <v>367368.96000000002</v>
      </c>
      <c r="O876" s="1" t="s">
        <v>23</v>
      </c>
      <c r="P876" s="1" t="s">
        <v>383</v>
      </c>
      <c r="Q876" s="1">
        <v>1</v>
      </c>
    </row>
    <row r="877" spans="1:17" x14ac:dyDescent="0.2">
      <c r="D877" s="1" t="s">
        <v>21</v>
      </c>
      <c r="E877" s="1">
        <v>103177976</v>
      </c>
      <c r="G877" s="1" t="s">
        <v>152</v>
      </c>
      <c r="I877" s="1" t="s">
        <v>152</v>
      </c>
      <c r="K877" s="2">
        <v>427280</v>
      </c>
      <c r="L877" s="1" t="s">
        <v>23</v>
      </c>
      <c r="N877" s="2">
        <v>427280</v>
      </c>
      <c r="O877" s="1" t="s">
        <v>23</v>
      </c>
      <c r="P877" s="1" t="s">
        <v>384</v>
      </c>
      <c r="Q877" s="1">
        <v>1</v>
      </c>
    </row>
    <row r="878" spans="1:17" x14ac:dyDescent="0.2">
      <c r="D878" s="1" t="s">
        <v>21</v>
      </c>
      <c r="E878" s="1">
        <v>103192257</v>
      </c>
      <c r="G878" s="1" t="s">
        <v>48</v>
      </c>
      <c r="I878" s="1" t="s">
        <v>48</v>
      </c>
      <c r="K878" s="2">
        <v>376873</v>
      </c>
      <c r="L878" s="1" t="s">
        <v>23</v>
      </c>
      <c r="N878" s="2">
        <v>376873</v>
      </c>
      <c r="O878" s="1" t="s">
        <v>23</v>
      </c>
      <c r="P878" s="1" t="s">
        <v>385</v>
      </c>
      <c r="Q878" s="1">
        <v>1</v>
      </c>
    </row>
    <row r="879" spans="1:17" x14ac:dyDescent="0.2">
      <c r="D879" s="1" t="s">
        <v>21</v>
      </c>
      <c r="E879" s="1">
        <v>103192258</v>
      </c>
      <c r="G879" s="1" t="s">
        <v>48</v>
      </c>
      <c r="I879" s="1" t="s">
        <v>48</v>
      </c>
      <c r="K879" s="2">
        <v>287133</v>
      </c>
      <c r="L879" s="1" t="s">
        <v>23</v>
      </c>
      <c r="N879" s="2">
        <v>287133</v>
      </c>
      <c r="O879" s="1" t="s">
        <v>23</v>
      </c>
      <c r="P879" s="1" t="s">
        <v>386</v>
      </c>
      <c r="Q879" s="1">
        <v>1</v>
      </c>
    </row>
    <row r="880" spans="1:17" x14ac:dyDescent="0.2">
      <c r="D880" s="1" t="s">
        <v>21</v>
      </c>
      <c r="E880" s="1">
        <v>103192259</v>
      </c>
      <c r="G880" s="1" t="s">
        <v>48</v>
      </c>
      <c r="I880" s="1" t="s">
        <v>48</v>
      </c>
      <c r="K880" s="2">
        <v>438198.04</v>
      </c>
      <c r="L880" s="1" t="s">
        <v>23</v>
      </c>
      <c r="N880" s="2">
        <v>438198.04</v>
      </c>
      <c r="O880" s="1" t="s">
        <v>23</v>
      </c>
      <c r="P880" s="1" t="s">
        <v>387</v>
      </c>
      <c r="Q880" s="1">
        <v>1</v>
      </c>
    </row>
    <row r="881" spans="1:17" x14ac:dyDescent="0.2">
      <c r="D881" s="1" t="s">
        <v>21</v>
      </c>
      <c r="E881" s="1">
        <v>103192261</v>
      </c>
      <c r="G881" s="1" t="s">
        <v>48</v>
      </c>
      <c r="I881" s="1" t="s">
        <v>48</v>
      </c>
      <c r="K881" s="2">
        <v>413960.93</v>
      </c>
      <c r="L881" s="1" t="s">
        <v>23</v>
      </c>
      <c r="N881" s="2">
        <v>413960.93</v>
      </c>
      <c r="O881" s="1" t="s">
        <v>23</v>
      </c>
      <c r="P881" s="1" t="s">
        <v>388</v>
      </c>
      <c r="Q881" s="1">
        <v>1</v>
      </c>
    </row>
    <row r="882" spans="1:17" x14ac:dyDescent="0.2">
      <c r="D882" s="1" t="s">
        <v>21</v>
      </c>
      <c r="E882" s="1">
        <v>103192263</v>
      </c>
      <c r="G882" s="1" t="s">
        <v>48</v>
      </c>
      <c r="I882" s="1" t="s">
        <v>48</v>
      </c>
      <c r="K882" s="2">
        <v>378005.04</v>
      </c>
      <c r="L882" s="1" t="s">
        <v>23</v>
      </c>
      <c r="N882" s="2">
        <v>378005.04</v>
      </c>
      <c r="O882" s="1" t="s">
        <v>23</v>
      </c>
      <c r="P882" s="1" t="s">
        <v>389</v>
      </c>
      <c r="Q882" s="1">
        <v>1</v>
      </c>
    </row>
    <row r="883" spans="1:17" x14ac:dyDescent="0.2">
      <c r="D883" s="1" t="s">
        <v>21</v>
      </c>
      <c r="E883" s="1">
        <v>103192264</v>
      </c>
      <c r="G883" s="1" t="s">
        <v>48</v>
      </c>
      <c r="I883" s="1" t="s">
        <v>48</v>
      </c>
      <c r="K883" s="2">
        <v>301693.05</v>
      </c>
      <c r="L883" s="1" t="s">
        <v>23</v>
      </c>
      <c r="N883" s="2">
        <v>301693.05</v>
      </c>
      <c r="O883" s="1" t="s">
        <v>23</v>
      </c>
      <c r="P883" s="1" t="s">
        <v>390</v>
      </c>
      <c r="Q883" s="1">
        <v>1</v>
      </c>
    </row>
    <row r="885" spans="1:17" x14ac:dyDescent="0.2">
      <c r="B885" s="1" t="s">
        <v>32</v>
      </c>
      <c r="K885" s="2">
        <v>2990512.02</v>
      </c>
      <c r="L885" s="1" t="s">
        <v>23</v>
      </c>
      <c r="N885" s="2">
        <v>2990512.02</v>
      </c>
      <c r="O885" s="1" t="s">
        <v>23</v>
      </c>
    </row>
    <row r="887" spans="1:17" x14ac:dyDescent="0.2">
      <c r="A887" s="10"/>
      <c r="B887" s="10" t="s">
        <v>33</v>
      </c>
      <c r="C887" s="10" t="s">
        <v>391</v>
      </c>
      <c r="D887" s="10"/>
      <c r="E887" s="10"/>
      <c r="F887" s="10"/>
      <c r="G887" s="10"/>
      <c r="H887" s="10"/>
      <c r="I887" s="10"/>
      <c r="J887" s="10"/>
      <c r="K887" s="11">
        <v>2990512.02</v>
      </c>
      <c r="L887" s="10" t="s">
        <v>23</v>
      </c>
      <c r="M887" s="10"/>
      <c r="N887" s="11">
        <v>2990512.02</v>
      </c>
      <c r="O887" s="10" t="s">
        <v>23</v>
      </c>
      <c r="P887" s="10"/>
      <c r="Q887" s="10"/>
    </row>
    <row r="889" spans="1:17" x14ac:dyDescent="0.2">
      <c r="A889" s="1" t="s">
        <v>0</v>
      </c>
      <c r="F889" s="1">
        <v>501225</v>
      </c>
    </row>
    <row r="890" spans="1:17" x14ac:dyDescent="0.2">
      <c r="A890" s="1" t="s">
        <v>1</v>
      </c>
      <c r="F890" s="1" t="s">
        <v>2</v>
      </c>
    </row>
    <row r="892" spans="1:17" x14ac:dyDescent="0.2">
      <c r="A892" s="1" t="s">
        <v>3</v>
      </c>
      <c r="F892" s="1" t="s">
        <v>392</v>
      </c>
    </row>
    <row r="893" spans="1:17" x14ac:dyDescent="0.2">
      <c r="A893" s="1" t="s">
        <v>5</v>
      </c>
      <c r="F893" s="1" t="s">
        <v>53</v>
      </c>
    </row>
    <row r="896" spans="1:17" x14ac:dyDescent="0.2">
      <c r="C896" s="1" t="s">
        <v>7</v>
      </c>
      <c r="D896" s="1" t="s">
        <v>8</v>
      </c>
      <c r="E896" s="1" t="s">
        <v>9</v>
      </c>
      <c r="G896" s="1" t="s">
        <v>10</v>
      </c>
      <c r="H896" s="1" t="s">
        <v>11</v>
      </c>
      <c r="I896" s="1" t="s">
        <v>12</v>
      </c>
      <c r="J896" s="1" t="s">
        <v>13</v>
      </c>
      <c r="K896" s="1" t="s">
        <v>14</v>
      </c>
      <c r="L896" s="1" t="s">
        <v>15</v>
      </c>
      <c r="M896" s="1" t="s">
        <v>16</v>
      </c>
      <c r="N896" s="1" t="s">
        <v>17</v>
      </c>
      <c r="O896" s="1" t="s">
        <v>18</v>
      </c>
      <c r="P896" s="1" t="s">
        <v>19</v>
      </c>
      <c r="Q896" s="1" t="s">
        <v>20</v>
      </c>
    </row>
    <row r="898" spans="1:17" x14ac:dyDescent="0.2">
      <c r="D898" s="1" t="s">
        <v>21</v>
      </c>
      <c r="E898" s="1">
        <v>103178049</v>
      </c>
      <c r="G898" s="1" t="s">
        <v>76</v>
      </c>
      <c r="I898" s="1" t="s">
        <v>76</v>
      </c>
      <c r="K898" s="2">
        <v>257306.8</v>
      </c>
      <c r="L898" s="1" t="s">
        <v>23</v>
      </c>
      <c r="N898" s="2">
        <v>257306.8</v>
      </c>
      <c r="O898" s="1" t="s">
        <v>23</v>
      </c>
      <c r="P898" s="1" t="s">
        <v>393</v>
      </c>
      <c r="Q898" s="1">
        <v>1</v>
      </c>
    </row>
    <row r="900" spans="1:17" x14ac:dyDescent="0.2">
      <c r="B900" s="1" t="s">
        <v>32</v>
      </c>
      <c r="K900" s="2">
        <v>257306.8</v>
      </c>
      <c r="L900" s="1" t="s">
        <v>23</v>
      </c>
      <c r="N900" s="2">
        <v>257306.8</v>
      </c>
      <c r="O900" s="1" t="s">
        <v>23</v>
      </c>
    </row>
    <row r="902" spans="1:17" x14ac:dyDescent="0.2">
      <c r="A902" s="10"/>
      <c r="B902" s="10" t="s">
        <v>33</v>
      </c>
      <c r="C902" s="10" t="s">
        <v>394</v>
      </c>
      <c r="D902" s="10"/>
      <c r="E902" s="10"/>
      <c r="F902" s="10"/>
      <c r="G902" s="10"/>
      <c r="H902" s="10"/>
      <c r="I902" s="10"/>
      <c r="J902" s="10"/>
      <c r="K902" s="11">
        <v>257306.8</v>
      </c>
      <c r="L902" s="10" t="s">
        <v>23</v>
      </c>
      <c r="M902" s="10"/>
      <c r="N902" s="11">
        <v>257306.8</v>
      </c>
      <c r="O902" s="10" t="s">
        <v>23</v>
      </c>
      <c r="P902" s="10"/>
      <c r="Q902" s="10"/>
    </row>
    <row r="904" spans="1:17" x14ac:dyDescent="0.2">
      <c r="A904" s="1" t="s">
        <v>0</v>
      </c>
      <c r="F904" s="1">
        <v>501241</v>
      </c>
    </row>
    <row r="905" spans="1:17" x14ac:dyDescent="0.2">
      <c r="A905" s="1" t="s">
        <v>1</v>
      </c>
      <c r="F905" s="1" t="s">
        <v>2</v>
      </c>
    </row>
    <row r="907" spans="1:17" x14ac:dyDescent="0.2">
      <c r="A907" s="1" t="s">
        <v>3</v>
      </c>
      <c r="F907" s="1" t="s">
        <v>395</v>
      </c>
    </row>
    <row r="908" spans="1:17" x14ac:dyDescent="0.2">
      <c r="A908" s="1" t="s">
        <v>5</v>
      </c>
      <c r="F908" s="1" t="s">
        <v>396</v>
      </c>
    </row>
    <row r="911" spans="1:17" x14ac:dyDescent="0.2">
      <c r="C911" s="1" t="s">
        <v>7</v>
      </c>
      <c r="D911" s="1" t="s">
        <v>8</v>
      </c>
      <c r="E911" s="1" t="s">
        <v>9</v>
      </c>
      <c r="G911" s="1" t="s">
        <v>10</v>
      </c>
      <c r="H911" s="1" t="s">
        <v>11</v>
      </c>
      <c r="I911" s="1" t="s">
        <v>12</v>
      </c>
      <c r="J911" s="1" t="s">
        <v>13</v>
      </c>
      <c r="K911" s="1" t="s">
        <v>14</v>
      </c>
      <c r="L911" s="1" t="s">
        <v>15</v>
      </c>
      <c r="M911" s="1" t="s">
        <v>16</v>
      </c>
      <c r="N911" s="1" t="s">
        <v>17</v>
      </c>
      <c r="O911" s="1" t="s">
        <v>18</v>
      </c>
      <c r="P911" s="1" t="s">
        <v>19</v>
      </c>
      <c r="Q911" s="1" t="s">
        <v>20</v>
      </c>
    </row>
    <row r="913" spans="1:17" x14ac:dyDescent="0.2">
      <c r="D913" s="1" t="s">
        <v>21</v>
      </c>
      <c r="E913" s="1">
        <v>103177916</v>
      </c>
      <c r="G913" s="1" t="s">
        <v>83</v>
      </c>
      <c r="I913" s="1" t="s">
        <v>83</v>
      </c>
      <c r="K913" s="2">
        <v>8573949.9399999995</v>
      </c>
      <c r="L913" s="1" t="s">
        <v>23</v>
      </c>
      <c r="N913" s="2">
        <v>2028857.06</v>
      </c>
      <c r="O913" s="1" t="s">
        <v>24</v>
      </c>
      <c r="P913" s="1" t="s">
        <v>397</v>
      </c>
      <c r="Q913" s="1">
        <v>4.226</v>
      </c>
    </row>
    <row r="914" spans="1:17" x14ac:dyDescent="0.2">
      <c r="D914" s="1" t="s">
        <v>21</v>
      </c>
      <c r="E914" s="1">
        <v>103177918</v>
      </c>
      <c r="G914" s="1" t="s">
        <v>40</v>
      </c>
      <c r="I914" s="1" t="s">
        <v>40</v>
      </c>
      <c r="K914" s="2">
        <v>3788146.63</v>
      </c>
      <c r="L914" s="1" t="s">
        <v>23</v>
      </c>
      <c r="N914" s="2">
        <v>897771.45</v>
      </c>
      <c r="O914" s="1" t="s">
        <v>24</v>
      </c>
      <c r="P914" s="1" t="s">
        <v>398</v>
      </c>
      <c r="Q914" s="1">
        <v>4.2195</v>
      </c>
    </row>
    <row r="915" spans="1:17" x14ac:dyDescent="0.2">
      <c r="D915" s="1" t="s">
        <v>21</v>
      </c>
      <c r="E915" s="1">
        <v>103177977</v>
      </c>
      <c r="G915" s="1" t="s">
        <v>152</v>
      </c>
      <c r="I915" s="1" t="s">
        <v>152</v>
      </c>
      <c r="K915" s="2">
        <v>6408905.54</v>
      </c>
      <c r="L915" s="1" t="s">
        <v>23</v>
      </c>
      <c r="N915" s="2">
        <v>1507091.25</v>
      </c>
      <c r="O915" s="1" t="s">
        <v>24</v>
      </c>
      <c r="P915" s="1" t="s">
        <v>399</v>
      </c>
      <c r="Q915" s="1">
        <v>4.2525000000000004</v>
      </c>
    </row>
    <row r="916" spans="1:17" x14ac:dyDescent="0.2">
      <c r="D916" s="1" t="s">
        <v>21</v>
      </c>
      <c r="E916" s="1">
        <v>103177978</v>
      </c>
      <c r="G916" s="1" t="s">
        <v>152</v>
      </c>
      <c r="I916" s="1" t="s">
        <v>152</v>
      </c>
      <c r="K916" s="2">
        <v>2934225</v>
      </c>
      <c r="L916" s="1" t="s">
        <v>23</v>
      </c>
      <c r="N916" s="2">
        <v>690000</v>
      </c>
      <c r="O916" s="1" t="s">
        <v>24</v>
      </c>
      <c r="P916" s="1" t="s">
        <v>400</v>
      </c>
      <c r="Q916" s="1">
        <v>4.2525000000000004</v>
      </c>
    </row>
    <row r="917" spans="1:17" x14ac:dyDescent="0.2">
      <c r="D917" s="1" t="s">
        <v>21</v>
      </c>
      <c r="E917" s="1">
        <v>103192204</v>
      </c>
      <c r="G917" s="1" t="s">
        <v>28</v>
      </c>
      <c r="I917" s="1" t="s">
        <v>28</v>
      </c>
      <c r="K917" s="2">
        <v>9782210.1500000004</v>
      </c>
      <c r="L917" s="1" t="s">
        <v>23</v>
      </c>
      <c r="N917" s="2">
        <v>2313126.0699999998</v>
      </c>
      <c r="O917" s="1" t="s">
        <v>24</v>
      </c>
      <c r="P917" s="1" t="s">
        <v>401</v>
      </c>
      <c r="Q917" s="1">
        <v>4.2290000000000001</v>
      </c>
    </row>
    <row r="918" spans="1:17" x14ac:dyDescent="0.2">
      <c r="D918" s="1" t="s">
        <v>21</v>
      </c>
      <c r="E918" s="1">
        <v>103192229</v>
      </c>
      <c r="G918" s="1" t="s">
        <v>120</v>
      </c>
      <c r="I918" s="1" t="s">
        <v>120</v>
      </c>
      <c r="K918" s="2">
        <v>17252034.690000001</v>
      </c>
      <c r="L918" s="1" t="s">
        <v>23</v>
      </c>
      <c r="N918" s="2">
        <v>4083805.11</v>
      </c>
      <c r="O918" s="1" t="s">
        <v>24</v>
      </c>
      <c r="P918" s="1" t="s">
        <v>402</v>
      </c>
      <c r="Q918" s="1">
        <v>4.2244999999999999</v>
      </c>
    </row>
    <row r="920" spans="1:17" x14ac:dyDescent="0.2">
      <c r="B920" s="1" t="s">
        <v>32</v>
      </c>
      <c r="K920" s="2">
        <v>48739471.950000003</v>
      </c>
      <c r="L920" s="1" t="s">
        <v>23</v>
      </c>
      <c r="N920" s="2">
        <v>11520650.939999999</v>
      </c>
      <c r="O920" s="1" t="s">
        <v>24</v>
      </c>
    </row>
    <row r="922" spans="1:17" x14ac:dyDescent="0.2">
      <c r="A922" s="10"/>
      <c r="B922" s="10" t="s">
        <v>33</v>
      </c>
      <c r="C922" s="10" t="s">
        <v>403</v>
      </c>
      <c r="D922" s="10"/>
      <c r="E922" s="10"/>
      <c r="F922" s="10"/>
      <c r="G922" s="10"/>
      <c r="H922" s="10"/>
      <c r="I922" s="10"/>
      <c r="J922" s="10"/>
      <c r="K922" s="11">
        <v>48739471.950000003</v>
      </c>
      <c r="L922" s="10" t="s">
        <v>23</v>
      </c>
      <c r="M922" s="10"/>
      <c r="N922" s="11">
        <v>11520650.939999999</v>
      </c>
      <c r="O922" s="10" t="s">
        <v>24</v>
      </c>
      <c r="P922" s="10"/>
      <c r="Q922" s="10"/>
    </row>
    <row r="924" spans="1:17" x14ac:dyDescent="0.2">
      <c r="A924" s="1" t="s">
        <v>0</v>
      </c>
      <c r="F924" s="1">
        <v>501255</v>
      </c>
    </row>
    <row r="925" spans="1:17" x14ac:dyDescent="0.2">
      <c r="A925" s="1" t="s">
        <v>1</v>
      </c>
      <c r="F925" s="1" t="s">
        <v>2</v>
      </c>
    </row>
    <row r="927" spans="1:17" x14ac:dyDescent="0.2">
      <c r="A927" s="1" t="s">
        <v>3</v>
      </c>
      <c r="F927" s="1" t="s">
        <v>404</v>
      </c>
    </row>
    <row r="928" spans="1:17" x14ac:dyDescent="0.2">
      <c r="A928" s="1" t="s">
        <v>5</v>
      </c>
      <c r="F928" s="1" t="s">
        <v>170</v>
      </c>
    </row>
    <row r="931" spans="1:17" x14ac:dyDescent="0.2">
      <c r="C931" s="1" t="s">
        <v>7</v>
      </c>
      <c r="D931" s="1" t="s">
        <v>8</v>
      </c>
      <c r="E931" s="1" t="s">
        <v>9</v>
      </c>
      <c r="G931" s="1" t="s">
        <v>10</v>
      </c>
      <c r="H931" s="1" t="s">
        <v>11</v>
      </c>
      <c r="I931" s="1" t="s">
        <v>12</v>
      </c>
      <c r="J931" s="1" t="s">
        <v>13</v>
      </c>
      <c r="K931" s="1" t="s">
        <v>14</v>
      </c>
      <c r="L931" s="1" t="s">
        <v>15</v>
      </c>
      <c r="M931" s="1" t="s">
        <v>16</v>
      </c>
      <c r="N931" s="1" t="s">
        <v>17</v>
      </c>
      <c r="O931" s="1" t="s">
        <v>18</v>
      </c>
      <c r="P931" s="1" t="s">
        <v>19</v>
      </c>
      <c r="Q931" s="1" t="s">
        <v>20</v>
      </c>
    </row>
    <row r="933" spans="1:17" x14ac:dyDescent="0.2">
      <c r="D933" s="1" t="s">
        <v>21</v>
      </c>
      <c r="E933" s="1">
        <v>103177936</v>
      </c>
      <c r="G933" s="1" t="s">
        <v>55</v>
      </c>
      <c r="I933" s="1" t="s">
        <v>55</v>
      </c>
      <c r="K933" s="2">
        <v>100710</v>
      </c>
      <c r="L933" s="1" t="s">
        <v>23</v>
      </c>
      <c r="N933" s="2">
        <v>100710</v>
      </c>
      <c r="O933" s="1" t="s">
        <v>23</v>
      </c>
      <c r="P933" s="1" t="s">
        <v>405</v>
      </c>
      <c r="Q933" s="1">
        <v>1</v>
      </c>
    </row>
    <row r="934" spans="1:17" x14ac:dyDescent="0.2">
      <c r="D934" s="1" t="s">
        <v>21</v>
      </c>
      <c r="E934" s="1">
        <v>103177937</v>
      </c>
      <c r="G934" s="1" t="s">
        <v>55</v>
      </c>
      <c r="I934" s="1" t="s">
        <v>55</v>
      </c>
      <c r="K934" s="2">
        <v>1350.3</v>
      </c>
      <c r="L934" s="1" t="s">
        <v>23</v>
      </c>
      <c r="N934" s="2">
        <v>1350.3</v>
      </c>
      <c r="O934" s="1" t="s">
        <v>23</v>
      </c>
      <c r="P934" s="1" t="s">
        <v>406</v>
      </c>
      <c r="Q934" s="1">
        <v>1</v>
      </c>
    </row>
    <row r="935" spans="1:17" x14ac:dyDescent="0.2">
      <c r="D935" s="1" t="s">
        <v>21</v>
      </c>
      <c r="E935" s="1">
        <v>103177938</v>
      </c>
      <c r="G935" s="1" t="s">
        <v>55</v>
      </c>
      <c r="I935" s="1" t="s">
        <v>55</v>
      </c>
      <c r="K935" s="2">
        <v>5193.2</v>
      </c>
      <c r="L935" s="1" t="s">
        <v>23</v>
      </c>
      <c r="N935" s="2">
        <v>5193.2</v>
      </c>
      <c r="O935" s="1" t="s">
        <v>23</v>
      </c>
      <c r="P935" s="1" t="s">
        <v>407</v>
      </c>
      <c r="Q935" s="1">
        <v>1</v>
      </c>
    </row>
    <row r="936" spans="1:17" x14ac:dyDescent="0.2">
      <c r="D936" s="1" t="s">
        <v>21</v>
      </c>
      <c r="E936" s="1">
        <v>103177939</v>
      </c>
      <c r="G936" s="1" t="s">
        <v>55</v>
      </c>
      <c r="I936" s="1" t="s">
        <v>55</v>
      </c>
      <c r="K936" s="2">
        <v>7560</v>
      </c>
      <c r="L936" s="1" t="s">
        <v>23</v>
      </c>
      <c r="N936" s="2">
        <v>7560</v>
      </c>
      <c r="O936" s="1" t="s">
        <v>23</v>
      </c>
      <c r="P936" s="1" t="s">
        <v>408</v>
      </c>
      <c r="Q936" s="1">
        <v>1</v>
      </c>
    </row>
    <row r="937" spans="1:17" x14ac:dyDescent="0.2">
      <c r="D937" s="1" t="s">
        <v>21</v>
      </c>
      <c r="E937" s="1">
        <v>103177940</v>
      </c>
      <c r="G937" s="1" t="s">
        <v>55</v>
      </c>
      <c r="I937" s="1" t="s">
        <v>55</v>
      </c>
      <c r="K937" s="2">
        <v>324000</v>
      </c>
      <c r="L937" s="1" t="s">
        <v>23</v>
      </c>
      <c r="N937" s="2">
        <v>324000</v>
      </c>
      <c r="O937" s="1" t="s">
        <v>23</v>
      </c>
      <c r="P937" s="1" t="s">
        <v>409</v>
      </c>
      <c r="Q937" s="1">
        <v>1</v>
      </c>
    </row>
    <row r="938" spans="1:17" x14ac:dyDescent="0.2">
      <c r="D938" s="1" t="s">
        <v>21</v>
      </c>
      <c r="E938" s="1">
        <v>103177941</v>
      </c>
      <c r="G938" s="1" t="s">
        <v>55</v>
      </c>
      <c r="I938" s="1" t="s">
        <v>55</v>
      </c>
      <c r="K938" s="2">
        <v>26600</v>
      </c>
      <c r="L938" s="1" t="s">
        <v>23</v>
      </c>
      <c r="N938" s="2">
        <v>26600</v>
      </c>
      <c r="O938" s="1" t="s">
        <v>23</v>
      </c>
      <c r="P938" s="1" t="s">
        <v>410</v>
      </c>
      <c r="Q938" s="1">
        <v>1</v>
      </c>
    </row>
    <row r="939" spans="1:17" x14ac:dyDescent="0.2">
      <c r="D939" s="1" t="s">
        <v>21</v>
      </c>
      <c r="E939" s="1">
        <v>103192171</v>
      </c>
      <c r="G939" s="1" t="s">
        <v>26</v>
      </c>
      <c r="I939" s="1" t="s">
        <v>26</v>
      </c>
      <c r="K939" s="2">
        <v>36573.06</v>
      </c>
      <c r="L939" s="1" t="s">
        <v>23</v>
      </c>
      <c r="N939" s="2">
        <v>36573.06</v>
      </c>
      <c r="O939" s="1" t="s">
        <v>23</v>
      </c>
      <c r="P939" s="1" t="s">
        <v>411</v>
      </c>
      <c r="Q939" s="1">
        <v>1</v>
      </c>
    </row>
    <row r="941" spans="1:17" x14ac:dyDescent="0.2">
      <c r="B941" s="1" t="s">
        <v>32</v>
      </c>
      <c r="K941" s="2">
        <v>501986.56</v>
      </c>
      <c r="L941" s="1" t="s">
        <v>23</v>
      </c>
      <c r="N941" s="2">
        <v>501986.56</v>
      </c>
      <c r="O941" s="1" t="s">
        <v>23</v>
      </c>
    </row>
    <row r="943" spans="1:17" x14ac:dyDescent="0.2">
      <c r="A943" s="10"/>
      <c r="B943" s="10" t="s">
        <v>33</v>
      </c>
      <c r="C943" s="10" t="s">
        <v>412</v>
      </c>
      <c r="D943" s="10"/>
      <c r="E943" s="10"/>
      <c r="F943" s="10"/>
      <c r="G943" s="10"/>
      <c r="H943" s="10"/>
      <c r="I943" s="10"/>
      <c r="J943" s="10"/>
      <c r="K943" s="11">
        <v>501986.56</v>
      </c>
      <c r="L943" s="10" t="s">
        <v>23</v>
      </c>
      <c r="M943" s="10"/>
      <c r="N943" s="11">
        <v>501986.56</v>
      </c>
      <c r="O943" s="10" t="s">
        <v>23</v>
      </c>
      <c r="P943" s="10"/>
      <c r="Q943" s="10"/>
    </row>
    <row r="945" spans="1:17" x14ac:dyDescent="0.2">
      <c r="A945" s="1" t="s">
        <v>0</v>
      </c>
      <c r="F945" s="1">
        <v>501258</v>
      </c>
    </row>
    <row r="946" spans="1:17" x14ac:dyDescent="0.2">
      <c r="A946" s="1" t="s">
        <v>1</v>
      </c>
      <c r="F946" s="1" t="s">
        <v>2</v>
      </c>
    </row>
    <row r="948" spans="1:17" x14ac:dyDescent="0.2">
      <c r="A948" s="1" t="s">
        <v>3</v>
      </c>
      <c r="F948" s="1" t="s">
        <v>413</v>
      </c>
    </row>
    <row r="949" spans="1:17" x14ac:dyDescent="0.2">
      <c r="A949" s="1" t="s">
        <v>5</v>
      </c>
      <c r="F949" s="1" t="s">
        <v>414</v>
      </c>
    </row>
    <row r="952" spans="1:17" x14ac:dyDescent="0.2">
      <c r="C952" s="1" t="s">
        <v>7</v>
      </c>
      <c r="D952" s="1" t="s">
        <v>8</v>
      </c>
      <c r="E952" s="1" t="s">
        <v>9</v>
      </c>
      <c r="G952" s="1" t="s">
        <v>10</v>
      </c>
      <c r="H952" s="1" t="s">
        <v>11</v>
      </c>
      <c r="I952" s="1" t="s">
        <v>12</v>
      </c>
      <c r="J952" s="1" t="s">
        <v>13</v>
      </c>
      <c r="K952" s="1" t="s">
        <v>14</v>
      </c>
      <c r="L952" s="1" t="s">
        <v>15</v>
      </c>
      <c r="M952" s="1" t="s">
        <v>16</v>
      </c>
      <c r="N952" s="1" t="s">
        <v>17</v>
      </c>
      <c r="O952" s="1" t="s">
        <v>18</v>
      </c>
      <c r="P952" s="1" t="s">
        <v>19</v>
      </c>
      <c r="Q952" s="1" t="s">
        <v>20</v>
      </c>
    </row>
    <row r="954" spans="1:17" x14ac:dyDescent="0.2">
      <c r="D954" s="1" t="s">
        <v>21</v>
      </c>
      <c r="E954" s="1">
        <v>103192478</v>
      </c>
      <c r="G954" s="1" t="s">
        <v>120</v>
      </c>
      <c r="I954" s="1" t="s">
        <v>120</v>
      </c>
      <c r="K954" s="2">
        <v>1193534.25</v>
      </c>
      <c r="L954" s="1" t="s">
        <v>23</v>
      </c>
      <c r="N954" s="2">
        <v>1193534.25</v>
      </c>
      <c r="O954" s="1" t="s">
        <v>23</v>
      </c>
      <c r="P954" s="1" t="s">
        <v>415</v>
      </c>
      <c r="Q954" s="1">
        <v>1</v>
      </c>
    </row>
    <row r="956" spans="1:17" x14ac:dyDescent="0.2">
      <c r="B956" s="1" t="s">
        <v>32</v>
      </c>
      <c r="K956" s="2">
        <v>1193534.25</v>
      </c>
      <c r="L956" s="1" t="s">
        <v>23</v>
      </c>
      <c r="N956" s="2">
        <v>1193534.25</v>
      </c>
      <c r="O956" s="1" t="s">
        <v>23</v>
      </c>
    </row>
    <row r="958" spans="1:17" x14ac:dyDescent="0.2">
      <c r="A958" s="10"/>
      <c r="B958" s="10" t="s">
        <v>33</v>
      </c>
      <c r="C958" s="10" t="s">
        <v>416</v>
      </c>
      <c r="D958" s="10"/>
      <c r="E958" s="10"/>
      <c r="F958" s="10"/>
      <c r="G958" s="10"/>
      <c r="H958" s="10"/>
      <c r="I958" s="10"/>
      <c r="J958" s="10"/>
      <c r="K958" s="11">
        <v>1193534.25</v>
      </c>
      <c r="L958" s="10" t="s">
        <v>23</v>
      </c>
      <c r="M958" s="10"/>
      <c r="N958" s="11">
        <v>1193534.25</v>
      </c>
      <c r="O958" s="10" t="s">
        <v>23</v>
      </c>
      <c r="P958" s="10"/>
      <c r="Q958" s="10"/>
    </row>
    <row r="960" spans="1:17" x14ac:dyDescent="0.2">
      <c r="A960" s="1" t="s">
        <v>0</v>
      </c>
      <c r="F960" s="1">
        <v>501260</v>
      </c>
    </row>
    <row r="961" spans="1:17" x14ac:dyDescent="0.2">
      <c r="A961" s="1" t="s">
        <v>1</v>
      </c>
      <c r="F961" s="1" t="s">
        <v>2</v>
      </c>
    </row>
    <row r="963" spans="1:17" x14ac:dyDescent="0.2">
      <c r="A963" s="1" t="s">
        <v>3</v>
      </c>
      <c r="F963" s="1" t="s">
        <v>4</v>
      </c>
    </row>
    <row r="964" spans="1:17" x14ac:dyDescent="0.2">
      <c r="A964" s="1" t="s">
        <v>5</v>
      </c>
      <c r="F964" s="1" t="s">
        <v>295</v>
      </c>
    </row>
    <row r="967" spans="1:17" x14ac:dyDescent="0.2">
      <c r="C967" s="1" t="s">
        <v>7</v>
      </c>
      <c r="D967" s="1" t="s">
        <v>8</v>
      </c>
      <c r="E967" s="1" t="s">
        <v>9</v>
      </c>
      <c r="G967" s="1" t="s">
        <v>10</v>
      </c>
      <c r="H967" s="1" t="s">
        <v>11</v>
      </c>
      <c r="I967" s="1" t="s">
        <v>12</v>
      </c>
      <c r="J967" s="1" t="s">
        <v>13</v>
      </c>
      <c r="K967" s="1" t="s">
        <v>14</v>
      </c>
      <c r="L967" s="1" t="s">
        <v>15</v>
      </c>
      <c r="M967" s="1" t="s">
        <v>16</v>
      </c>
      <c r="N967" s="1" t="s">
        <v>17</v>
      </c>
      <c r="O967" s="1" t="s">
        <v>18</v>
      </c>
      <c r="P967" s="1" t="s">
        <v>19</v>
      </c>
      <c r="Q967" s="1" t="s">
        <v>20</v>
      </c>
    </row>
    <row r="969" spans="1:17" x14ac:dyDescent="0.2">
      <c r="D969" s="1" t="s">
        <v>21</v>
      </c>
      <c r="E969" s="1">
        <v>103178084</v>
      </c>
      <c r="G969" s="1" t="s">
        <v>40</v>
      </c>
      <c r="I969" s="1" t="s">
        <v>40</v>
      </c>
      <c r="K969" s="2">
        <v>2125045.69</v>
      </c>
      <c r="L969" s="1" t="s">
        <v>23</v>
      </c>
      <c r="N969" s="2">
        <v>503625</v>
      </c>
      <c r="O969" s="1" t="s">
        <v>24</v>
      </c>
      <c r="P969" s="1" t="s">
        <v>417</v>
      </c>
      <c r="Q969" s="1">
        <v>4.2195</v>
      </c>
    </row>
    <row r="970" spans="1:17" x14ac:dyDescent="0.2">
      <c r="D970" s="1" t="s">
        <v>21</v>
      </c>
      <c r="E970" s="1">
        <v>103178085</v>
      </c>
      <c r="G970" s="1" t="s">
        <v>91</v>
      </c>
      <c r="I970" s="1" t="s">
        <v>91</v>
      </c>
      <c r="K970" s="2">
        <v>2072788.75</v>
      </c>
      <c r="L970" s="1" t="s">
        <v>23</v>
      </c>
      <c r="N970" s="2">
        <v>488750</v>
      </c>
      <c r="O970" s="1" t="s">
        <v>24</v>
      </c>
      <c r="P970" s="1" t="s">
        <v>418</v>
      </c>
      <c r="Q970" s="1">
        <v>4.2409999999999997</v>
      </c>
    </row>
    <row r="971" spans="1:17" x14ac:dyDescent="0.2">
      <c r="D971" s="1" t="s">
        <v>21</v>
      </c>
      <c r="E971" s="1">
        <v>103178086</v>
      </c>
      <c r="G971" s="1" t="s">
        <v>58</v>
      </c>
      <c r="I971" s="1" t="s">
        <v>58</v>
      </c>
      <c r="K971" s="2">
        <v>4180392.97</v>
      </c>
      <c r="L971" s="1" t="s">
        <v>23</v>
      </c>
      <c r="N971" s="2">
        <v>982812.5</v>
      </c>
      <c r="O971" s="1" t="s">
        <v>24</v>
      </c>
      <c r="P971" s="1" t="s">
        <v>419</v>
      </c>
      <c r="Q971" s="1">
        <v>4.2534999999999998</v>
      </c>
    </row>
    <row r="972" spans="1:17" x14ac:dyDescent="0.2">
      <c r="D972" s="1" t="s">
        <v>21</v>
      </c>
      <c r="E972" s="1">
        <v>103178090</v>
      </c>
      <c r="G972" s="1" t="s">
        <v>44</v>
      </c>
      <c r="I972" s="1" t="s">
        <v>44</v>
      </c>
      <c r="K972" s="2">
        <v>4167814.56</v>
      </c>
      <c r="L972" s="1" t="s">
        <v>23</v>
      </c>
      <c r="N972" s="2">
        <v>979625</v>
      </c>
      <c r="O972" s="1" t="s">
        <v>24</v>
      </c>
      <c r="P972" s="1" t="s">
        <v>420</v>
      </c>
      <c r="Q972" s="1">
        <v>4.2545000000000002</v>
      </c>
    </row>
    <row r="974" spans="1:17" x14ac:dyDescent="0.2">
      <c r="B974" s="1" t="s">
        <v>32</v>
      </c>
      <c r="K974" s="2">
        <v>12546041.970000001</v>
      </c>
      <c r="L974" s="1" t="s">
        <v>23</v>
      </c>
      <c r="N974" s="2">
        <v>2954812.5</v>
      </c>
      <c r="O974" s="1" t="s">
        <v>24</v>
      </c>
    </row>
    <row r="976" spans="1:17" x14ac:dyDescent="0.2">
      <c r="A976" s="10"/>
      <c r="B976" s="10" t="s">
        <v>33</v>
      </c>
      <c r="C976" s="10" t="s">
        <v>421</v>
      </c>
      <c r="D976" s="10"/>
      <c r="E976" s="10"/>
      <c r="F976" s="10"/>
      <c r="G976" s="10"/>
      <c r="H976" s="10"/>
      <c r="I976" s="10"/>
      <c r="J976" s="10"/>
      <c r="K976" s="11">
        <v>12546041.970000001</v>
      </c>
      <c r="L976" s="10" t="s">
        <v>23</v>
      </c>
      <c r="M976" s="10"/>
      <c r="N976" s="11">
        <v>2954812.5</v>
      </c>
      <c r="O976" s="10" t="s">
        <v>24</v>
      </c>
      <c r="P976" s="10"/>
      <c r="Q976" s="10"/>
    </row>
    <row r="978" spans="1:17" x14ac:dyDescent="0.2">
      <c r="A978" s="1" t="s">
        <v>0</v>
      </c>
      <c r="F978" s="1">
        <v>501262</v>
      </c>
    </row>
    <row r="979" spans="1:17" x14ac:dyDescent="0.2">
      <c r="A979" s="1" t="s">
        <v>1</v>
      </c>
      <c r="F979" s="1" t="s">
        <v>2</v>
      </c>
    </row>
    <row r="981" spans="1:17" x14ac:dyDescent="0.2">
      <c r="A981" s="1" t="s">
        <v>3</v>
      </c>
      <c r="F981" s="1" t="s">
        <v>422</v>
      </c>
    </row>
    <row r="982" spans="1:17" x14ac:dyDescent="0.2">
      <c r="A982" s="1" t="s">
        <v>5</v>
      </c>
      <c r="F982" s="1" t="s">
        <v>295</v>
      </c>
    </row>
    <row r="985" spans="1:17" x14ac:dyDescent="0.2">
      <c r="C985" s="1" t="s">
        <v>7</v>
      </c>
      <c r="D985" s="1" t="s">
        <v>8</v>
      </c>
      <c r="E985" s="1" t="s">
        <v>9</v>
      </c>
      <c r="G985" s="1" t="s">
        <v>10</v>
      </c>
      <c r="H985" s="1" t="s">
        <v>11</v>
      </c>
      <c r="I985" s="1" t="s">
        <v>12</v>
      </c>
      <c r="J985" s="1" t="s">
        <v>13</v>
      </c>
      <c r="K985" s="1" t="s">
        <v>14</v>
      </c>
      <c r="L985" s="1" t="s">
        <v>15</v>
      </c>
      <c r="M985" s="1" t="s">
        <v>16</v>
      </c>
      <c r="N985" s="1" t="s">
        <v>17</v>
      </c>
      <c r="O985" s="1" t="s">
        <v>18</v>
      </c>
      <c r="P985" s="1" t="s">
        <v>19</v>
      </c>
      <c r="Q985" s="1" t="s">
        <v>20</v>
      </c>
    </row>
    <row r="987" spans="1:17" x14ac:dyDescent="0.2">
      <c r="D987" s="1" t="s">
        <v>21</v>
      </c>
      <c r="E987" s="1">
        <v>103192414</v>
      </c>
      <c r="G987" s="1" t="s">
        <v>96</v>
      </c>
      <c r="I987" s="1" t="s">
        <v>96</v>
      </c>
      <c r="K987" s="2">
        <v>13799500</v>
      </c>
      <c r="L987" s="1" t="s">
        <v>23</v>
      </c>
      <c r="N987" s="2">
        <v>5000000</v>
      </c>
      <c r="O987" s="1" t="s">
        <v>423</v>
      </c>
      <c r="P987" s="1" t="s">
        <v>424</v>
      </c>
      <c r="Q987" s="1">
        <v>2.7599</v>
      </c>
    </row>
    <row r="989" spans="1:17" x14ac:dyDescent="0.2">
      <c r="B989" s="1" t="s">
        <v>32</v>
      </c>
      <c r="K989" s="2">
        <v>13799500</v>
      </c>
      <c r="L989" s="1" t="s">
        <v>23</v>
      </c>
      <c r="N989" s="2">
        <v>5000000</v>
      </c>
      <c r="O989" s="1" t="s">
        <v>423</v>
      </c>
    </row>
    <row r="991" spans="1:17" x14ac:dyDescent="0.2">
      <c r="A991" s="10"/>
      <c r="B991" s="10" t="s">
        <v>33</v>
      </c>
      <c r="C991" s="10" t="s">
        <v>425</v>
      </c>
      <c r="D991" s="10"/>
      <c r="E991" s="10"/>
      <c r="F991" s="10"/>
      <c r="G991" s="10"/>
      <c r="H991" s="10"/>
      <c r="I991" s="10"/>
      <c r="J991" s="10"/>
      <c r="K991" s="11">
        <v>13799500</v>
      </c>
      <c r="L991" s="10" t="s">
        <v>23</v>
      </c>
      <c r="M991" s="10"/>
      <c r="N991" s="11">
        <v>5000000</v>
      </c>
      <c r="O991" s="10" t="s">
        <v>423</v>
      </c>
      <c r="P991" s="10"/>
      <c r="Q991" s="10"/>
    </row>
    <row r="993" spans="1:17" x14ac:dyDescent="0.2">
      <c r="A993" s="1" t="s">
        <v>0</v>
      </c>
      <c r="F993" s="1">
        <v>501263</v>
      </c>
    </row>
    <row r="994" spans="1:17" x14ac:dyDescent="0.2">
      <c r="A994" s="1" t="s">
        <v>1</v>
      </c>
      <c r="F994" s="1" t="s">
        <v>2</v>
      </c>
    </row>
    <row r="996" spans="1:17" x14ac:dyDescent="0.2">
      <c r="A996" s="1" t="s">
        <v>3</v>
      </c>
      <c r="F996" s="1" t="s">
        <v>426</v>
      </c>
    </row>
    <row r="997" spans="1:17" x14ac:dyDescent="0.2">
      <c r="A997" s="1" t="s">
        <v>5</v>
      </c>
      <c r="F997" s="1" t="s">
        <v>53</v>
      </c>
    </row>
    <row r="1000" spans="1:17" x14ac:dyDescent="0.2">
      <c r="C1000" s="1" t="s">
        <v>7</v>
      </c>
      <c r="D1000" s="1" t="s">
        <v>8</v>
      </c>
      <c r="E1000" s="1" t="s">
        <v>9</v>
      </c>
      <c r="G1000" s="1" t="s">
        <v>10</v>
      </c>
      <c r="H1000" s="1" t="s">
        <v>11</v>
      </c>
      <c r="I1000" s="1" t="s">
        <v>12</v>
      </c>
      <c r="J1000" s="1" t="s">
        <v>13</v>
      </c>
      <c r="K1000" s="1" t="s">
        <v>14</v>
      </c>
      <c r="L1000" s="1" t="s">
        <v>15</v>
      </c>
      <c r="M1000" s="1" t="s">
        <v>16</v>
      </c>
      <c r="N1000" s="1" t="s">
        <v>17</v>
      </c>
      <c r="O1000" s="1" t="s">
        <v>18</v>
      </c>
      <c r="P1000" s="1" t="s">
        <v>19</v>
      </c>
      <c r="Q1000" s="1" t="s">
        <v>20</v>
      </c>
    </row>
    <row r="1002" spans="1:17" x14ac:dyDescent="0.2">
      <c r="D1002" s="1" t="s">
        <v>21</v>
      </c>
      <c r="E1002" s="1">
        <v>103192426</v>
      </c>
      <c r="G1002" s="1" t="s">
        <v>30</v>
      </c>
      <c r="I1002" s="1" t="s">
        <v>30</v>
      </c>
      <c r="K1002" s="2">
        <v>85260000</v>
      </c>
      <c r="L1002" s="1" t="s">
        <v>23</v>
      </c>
      <c r="N1002" s="2">
        <v>20000000</v>
      </c>
      <c r="O1002" s="1" t="s">
        <v>24</v>
      </c>
      <c r="P1002" s="1" t="s">
        <v>427</v>
      </c>
      <c r="Q1002" s="1">
        <v>4.2629999999999999</v>
      </c>
    </row>
    <row r="1004" spans="1:17" x14ac:dyDescent="0.2">
      <c r="B1004" s="1" t="s">
        <v>32</v>
      </c>
      <c r="K1004" s="2">
        <v>85260000</v>
      </c>
      <c r="L1004" s="1" t="s">
        <v>23</v>
      </c>
      <c r="N1004" s="2">
        <v>20000000</v>
      </c>
      <c r="O1004" s="1" t="s">
        <v>24</v>
      </c>
    </row>
    <row r="1006" spans="1:17" x14ac:dyDescent="0.2">
      <c r="A1006" s="10"/>
      <c r="B1006" s="10" t="s">
        <v>33</v>
      </c>
      <c r="C1006" s="10" t="s">
        <v>428</v>
      </c>
      <c r="D1006" s="10"/>
      <c r="E1006" s="10"/>
      <c r="F1006" s="10"/>
      <c r="G1006" s="10"/>
      <c r="H1006" s="10"/>
      <c r="I1006" s="10"/>
      <c r="J1006" s="10"/>
      <c r="K1006" s="11">
        <v>85260000</v>
      </c>
      <c r="L1006" s="10" t="s">
        <v>23</v>
      </c>
      <c r="M1006" s="10"/>
      <c r="N1006" s="11">
        <v>20000000</v>
      </c>
      <c r="O1006" s="10" t="s">
        <v>24</v>
      </c>
      <c r="P1006" s="10"/>
      <c r="Q1006" s="10"/>
    </row>
    <row r="1008" spans="1:17" x14ac:dyDescent="0.2">
      <c r="A1008" s="1" t="s">
        <v>0</v>
      </c>
      <c r="F1008" s="1">
        <v>501264</v>
      </c>
    </row>
    <row r="1009" spans="1:17" x14ac:dyDescent="0.2">
      <c r="A1009" s="1" t="s">
        <v>1</v>
      </c>
      <c r="F1009" s="1" t="s">
        <v>2</v>
      </c>
    </row>
    <row r="1011" spans="1:17" x14ac:dyDescent="0.2">
      <c r="A1011" s="1" t="s">
        <v>3</v>
      </c>
      <c r="F1011" s="1" t="s">
        <v>429</v>
      </c>
    </row>
    <row r="1012" spans="1:17" x14ac:dyDescent="0.2">
      <c r="A1012" s="1" t="s">
        <v>5</v>
      </c>
      <c r="F1012" s="1" t="s">
        <v>295</v>
      </c>
    </row>
    <row r="1015" spans="1:17" x14ac:dyDescent="0.2">
      <c r="C1015" s="1" t="s">
        <v>7</v>
      </c>
      <c r="D1015" s="1" t="s">
        <v>8</v>
      </c>
      <c r="E1015" s="1" t="s">
        <v>9</v>
      </c>
      <c r="G1015" s="1" t="s">
        <v>10</v>
      </c>
      <c r="H1015" s="1" t="s">
        <v>11</v>
      </c>
      <c r="I1015" s="1" t="s">
        <v>12</v>
      </c>
      <c r="J1015" s="1" t="s">
        <v>13</v>
      </c>
      <c r="K1015" s="1" t="s">
        <v>14</v>
      </c>
      <c r="L1015" s="1" t="s">
        <v>15</v>
      </c>
      <c r="M1015" s="1" t="s">
        <v>16</v>
      </c>
      <c r="N1015" s="1" t="s">
        <v>17</v>
      </c>
      <c r="O1015" s="1" t="s">
        <v>18</v>
      </c>
      <c r="P1015" s="1" t="s">
        <v>19</v>
      </c>
      <c r="Q1015" s="1" t="s">
        <v>20</v>
      </c>
    </row>
    <row r="1017" spans="1:17" x14ac:dyDescent="0.2">
      <c r="D1017" s="1" t="s">
        <v>21</v>
      </c>
      <c r="E1017" s="1">
        <v>103192471</v>
      </c>
      <c r="G1017" s="1" t="s">
        <v>30</v>
      </c>
      <c r="I1017" s="1" t="s">
        <v>30</v>
      </c>
      <c r="K1017" s="2">
        <v>42630000</v>
      </c>
      <c r="L1017" s="1" t="s">
        <v>23</v>
      </c>
      <c r="N1017" s="2">
        <v>10000000</v>
      </c>
      <c r="O1017" s="1" t="s">
        <v>24</v>
      </c>
      <c r="P1017" s="1" t="s">
        <v>430</v>
      </c>
      <c r="Q1017" s="1">
        <v>4.2629999999999999</v>
      </c>
    </row>
    <row r="1019" spans="1:17" x14ac:dyDescent="0.2">
      <c r="B1019" s="1" t="s">
        <v>32</v>
      </c>
      <c r="K1019" s="2">
        <v>42630000</v>
      </c>
      <c r="L1019" s="1" t="s">
        <v>23</v>
      </c>
      <c r="N1019" s="2">
        <v>10000000</v>
      </c>
      <c r="O1019" s="1" t="s">
        <v>24</v>
      </c>
    </row>
    <row r="1021" spans="1:17" x14ac:dyDescent="0.2">
      <c r="A1021" s="10"/>
      <c r="B1021" s="10" t="s">
        <v>33</v>
      </c>
      <c r="C1021" s="10" t="s">
        <v>431</v>
      </c>
      <c r="D1021" s="10"/>
      <c r="E1021" s="10"/>
      <c r="F1021" s="10"/>
      <c r="G1021" s="10"/>
      <c r="H1021" s="10"/>
      <c r="I1021" s="10"/>
      <c r="J1021" s="10"/>
      <c r="K1021" s="11">
        <v>42630000</v>
      </c>
      <c r="L1021" s="10" t="s">
        <v>23</v>
      </c>
      <c r="M1021" s="10"/>
      <c r="N1021" s="11">
        <v>10000000</v>
      </c>
      <c r="O1021" s="10" t="s">
        <v>24</v>
      </c>
      <c r="P1021" s="10"/>
      <c r="Q1021" s="10"/>
    </row>
    <row r="1023" spans="1:17" x14ac:dyDescent="0.2">
      <c r="A1023" s="1" t="s">
        <v>0</v>
      </c>
      <c r="F1023" s="1">
        <v>501265</v>
      </c>
    </row>
    <row r="1024" spans="1:17" x14ac:dyDescent="0.2">
      <c r="A1024" s="1" t="s">
        <v>1</v>
      </c>
      <c r="F1024" s="1" t="s">
        <v>2</v>
      </c>
    </row>
    <row r="1026" spans="1:17" x14ac:dyDescent="0.2">
      <c r="A1026" s="1" t="s">
        <v>3</v>
      </c>
      <c r="F1026" s="1" t="s">
        <v>201</v>
      </c>
    </row>
    <row r="1027" spans="1:17" x14ac:dyDescent="0.2">
      <c r="A1027" s="1" t="s">
        <v>5</v>
      </c>
      <c r="F1027" s="1" t="s">
        <v>844</v>
      </c>
    </row>
    <row r="1030" spans="1:17" x14ac:dyDescent="0.2">
      <c r="C1030" s="1" t="s">
        <v>7</v>
      </c>
      <c r="D1030" s="1" t="s">
        <v>8</v>
      </c>
      <c r="E1030" s="1" t="s">
        <v>9</v>
      </c>
      <c r="G1030" s="1" t="s">
        <v>10</v>
      </c>
      <c r="H1030" s="1" t="s">
        <v>11</v>
      </c>
      <c r="I1030" s="1" t="s">
        <v>12</v>
      </c>
      <c r="J1030" s="1" t="s">
        <v>13</v>
      </c>
      <c r="K1030" s="1" t="s">
        <v>14</v>
      </c>
      <c r="L1030" s="1" t="s">
        <v>15</v>
      </c>
      <c r="M1030" s="1" t="s">
        <v>16</v>
      </c>
      <c r="N1030" s="1" t="s">
        <v>17</v>
      </c>
      <c r="O1030" s="1" t="s">
        <v>18</v>
      </c>
      <c r="P1030" s="1" t="s">
        <v>19</v>
      </c>
      <c r="Q1030" s="1" t="s">
        <v>20</v>
      </c>
    </row>
    <row r="1032" spans="1:17" x14ac:dyDescent="0.2">
      <c r="D1032" s="1" t="s">
        <v>21</v>
      </c>
      <c r="E1032" s="1">
        <v>103206714</v>
      </c>
      <c r="G1032" s="1" t="s">
        <v>48</v>
      </c>
      <c r="I1032" s="1" t="s">
        <v>48</v>
      </c>
      <c r="K1032" s="2">
        <v>2977127.7</v>
      </c>
      <c r="L1032" s="1" t="s">
        <v>23</v>
      </c>
      <c r="N1032" s="2">
        <v>2977127.7</v>
      </c>
      <c r="O1032" s="1" t="s">
        <v>23</v>
      </c>
      <c r="P1032" s="1" t="s">
        <v>845</v>
      </c>
      <c r="Q1032" s="1">
        <v>1</v>
      </c>
    </row>
    <row r="1034" spans="1:17" x14ac:dyDescent="0.2">
      <c r="B1034" s="1" t="s">
        <v>32</v>
      </c>
      <c r="K1034" s="2">
        <v>2977127.7</v>
      </c>
      <c r="L1034" s="1" t="s">
        <v>23</v>
      </c>
      <c r="N1034" s="2">
        <v>2977127.7</v>
      </c>
      <c r="O1034" s="1" t="s">
        <v>23</v>
      </c>
    </row>
    <row r="1036" spans="1:17" x14ac:dyDescent="0.2">
      <c r="A1036" s="10"/>
      <c r="B1036" s="10" t="s">
        <v>33</v>
      </c>
      <c r="C1036" s="10" t="s">
        <v>846</v>
      </c>
      <c r="D1036" s="10"/>
      <c r="E1036" s="10"/>
      <c r="F1036" s="10"/>
      <c r="G1036" s="10"/>
      <c r="H1036" s="10"/>
      <c r="I1036" s="10"/>
      <c r="J1036" s="10"/>
      <c r="K1036" s="11">
        <v>2977127.7</v>
      </c>
      <c r="L1036" s="10" t="s">
        <v>23</v>
      </c>
      <c r="M1036" s="10"/>
      <c r="N1036" s="11">
        <v>2977127.7</v>
      </c>
      <c r="O1036" s="10" t="s">
        <v>23</v>
      </c>
      <c r="P1036" s="10"/>
      <c r="Q1036" s="10"/>
    </row>
    <row r="1038" spans="1:17" x14ac:dyDescent="0.2">
      <c r="A1038" s="1" t="s">
        <v>0</v>
      </c>
      <c r="F1038" s="1" t="s">
        <v>32</v>
      </c>
    </row>
    <row r="1039" spans="1:17" x14ac:dyDescent="0.2">
      <c r="A1039" s="1" t="s">
        <v>1</v>
      </c>
      <c r="F1039" s="1" t="s">
        <v>32</v>
      </c>
    </row>
    <row r="1041" spans="1:17" x14ac:dyDescent="0.2">
      <c r="A1041" s="1" t="s">
        <v>3</v>
      </c>
      <c r="F1041" s="1" t="s">
        <v>32</v>
      </c>
    </row>
    <row r="1042" spans="1:17" x14ac:dyDescent="0.2">
      <c r="A1042" s="1" t="s">
        <v>5</v>
      </c>
      <c r="F1042" s="1" t="s">
        <v>32</v>
      </c>
    </row>
    <row r="1045" spans="1:17" x14ac:dyDescent="0.2">
      <c r="C1045" s="1" t="s">
        <v>7</v>
      </c>
      <c r="D1045" s="1" t="s">
        <v>8</v>
      </c>
      <c r="E1045" s="1" t="s">
        <v>9</v>
      </c>
      <c r="G1045" s="1" t="s">
        <v>10</v>
      </c>
      <c r="H1045" s="1" t="s">
        <v>11</v>
      </c>
      <c r="I1045" s="1" t="s">
        <v>12</v>
      </c>
      <c r="J1045" s="1" t="s">
        <v>13</v>
      </c>
      <c r="K1045" s="1" t="s">
        <v>14</v>
      </c>
      <c r="L1045" s="1" t="s">
        <v>15</v>
      </c>
      <c r="M1045" s="1" t="s">
        <v>16</v>
      </c>
      <c r="N1045" s="1" t="s">
        <v>17</v>
      </c>
      <c r="O1045" s="1" t="s">
        <v>18</v>
      </c>
      <c r="P1045" s="1" t="s">
        <v>19</v>
      </c>
      <c r="Q1045" s="1" t="s">
        <v>20</v>
      </c>
    </row>
    <row r="1047" spans="1:17" x14ac:dyDescent="0.2">
      <c r="B1047" s="1" t="s">
        <v>432</v>
      </c>
      <c r="K1047" s="2">
        <v>822965283.83000004</v>
      </c>
      <c r="L1047" s="1" t="s">
        <v>23</v>
      </c>
      <c r="N1047" s="2">
        <v>5000000</v>
      </c>
      <c r="O1047" s="1" t="s">
        <v>423</v>
      </c>
    </row>
    <row r="1048" spans="1:17" x14ac:dyDescent="0.2">
      <c r="N1048" s="2">
        <v>6549390</v>
      </c>
      <c r="O1048" s="1" t="s">
        <v>357</v>
      </c>
    </row>
    <row r="1049" spans="1:17" x14ac:dyDescent="0.2">
      <c r="N1049" s="2">
        <v>543026263.95000005</v>
      </c>
      <c r="O1049" s="1" t="s">
        <v>23</v>
      </c>
    </row>
    <row r="1050" spans="1:17" x14ac:dyDescent="0.2">
      <c r="N1050" s="2">
        <v>53701287.979999997</v>
      </c>
      <c r="O1050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1AF4-4BF9-4166-917F-BE0F41A24B0A}">
  <dimension ref="A2:Q1637"/>
  <sheetViews>
    <sheetView topLeftCell="A1612" workbookViewId="0"/>
  </sheetViews>
  <sheetFormatPr defaultRowHeight="11.4" x14ac:dyDescent="0.2"/>
  <cols>
    <col min="1" max="4" width="8.88671875" style="1"/>
    <col min="5" max="5" width="12.109375" style="1" bestFit="1" customWidth="1"/>
    <col min="6" max="6" width="9" style="1" bestFit="1" customWidth="1"/>
    <col min="7" max="10" width="8.88671875" style="1"/>
    <col min="11" max="11" width="15.88671875" style="1" bestFit="1" customWidth="1"/>
    <col min="12" max="12" width="8.88671875" style="1"/>
    <col min="13" max="13" width="12.109375" style="1" bestFit="1" customWidth="1"/>
    <col min="14" max="14" width="15.88671875" style="1" bestFit="1" customWidth="1"/>
    <col min="15" max="16" width="8.88671875" style="1"/>
    <col min="17" max="17" width="9" style="1" bestFit="1" customWidth="1"/>
    <col min="18" max="16384" width="8.88671875" style="1"/>
  </cols>
  <sheetData>
    <row r="2" spans="1:17" x14ac:dyDescent="0.2">
      <c r="A2" s="1" t="s">
        <v>0</v>
      </c>
      <c r="F2" s="1">
        <v>500605</v>
      </c>
    </row>
    <row r="3" spans="1:17" x14ac:dyDescent="0.2">
      <c r="A3" s="1" t="s">
        <v>1</v>
      </c>
      <c r="F3" s="1" t="s">
        <v>2</v>
      </c>
    </row>
    <row r="5" spans="1:17" x14ac:dyDescent="0.2">
      <c r="A5" s="1" t="s">
        <v>3</v>
      </c>
      <c r="F5" s="1" t="s">
        <v>4</v>
      </c>
    </row>
    <row r="6" spans="1:17" x14ac:dyDescent="0.2">
      <c r="A6" s="1" t="s">
        <v>5</v>
      </c>
      <c r="F6" s="1" t="s">
        <v>6</v>
      </c>
    </row>
    <row r="9" spans="1:17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  <row r="11" spans="1:17" x14ac:dyDescent="0.2">
      <c r="D11" s="1" t="s">
        <v>433</v>
      </c>
      <c r="E11" s="1">
        <v>1400012561</v>
      </c>
      <c r="G11" s="1" t="s">
        <v>107</v>
      </c>
      <c r="I11" s="1" t="s">
        <v>107</v>
      </c>
      <c r="K11" s="2">
        <v>-793253.93</v>
      </c>
      <c r="L11" s="1" t="s">
        <v>23</v>
      </c>
      <c r="N11" s="2">
        <v>-186494.4</v>
      </c>
      <c r="O11" s="1" t="s">
        <v>24</v>
      </c>
      <c r="P11" s="1" t="s">
        <v>434</v>
      </c>
      <c r="Q11" s="1">
        <v>4.2534999999999998</v>
      </c>
    </row>
    <row r="12" spans="1:17" x14ac:dyDescent="0.2">
      <c r="D12" s="1" t="s">
        <v>433</v>
      </c>
      <c r="E12" s="1">
        <v>1400012610</v>
      </c>
      <c r="G12" s="1" t="s">
        <v>26</v>
      </c>
      <c r="I12" s="1" t="s">
        <v>26</v>
      </c>
      <c r="K12" s="2">
        <v>-1820405</v>
      </c>
      <c r="L12" s="1" t="s">
        <v>23</v>
      </c>
      <c r="N12" s="2">
        <v>-430000</v>
      </c>
      <c r="O12" s="1" t="s">
        <v>24</v>
      </c>
      <c r="P12" s="1" t="s">
        <v>435</v>
      </c>
      <c r="Q12" s="1">
        <v>4.2335000000000003</v>
      </c>
    </row>
    <row r="13" spans="1:17" x14ac:dyDescent="0.2">
      <c r="D13" s="1" t="s">
        <v>433</v>
      </c>
      <c r="E13" s="1">
        <v>1400012614</v>
      </c>
      <c r="G13" s="1" t="s">
        <v>76</v>
      </c>
      <c r="I13" s="1" t="s">
        <v>76</v>
      </c>
      <c r="K13" s="2">
        <v>-241670.88</v>
      </c>
      <c r="L13" s="1" t="s">
        <v>23</v>
      </c>
      <c r="N13" s="2">
        <v>-56877.120000000003</v>
      </c>
      <c r="O13" s="1" t="s">
        <v>24</v>
      </c>
      <c r="P13" s="1" t="s">
        <v>436</v>
      </c>
      <c r="Q13" s="1">
        <v>4.2489999999999997</v>
      </c>
    </row>
    <row r="14" spans="1:17" x14ac:dyDescent="0.2">
      <c r="D14" s="1" t="s">
        <v>433</v>
      </c>
      <c r="E14" s="1">
        <v>1400012614</v>
      </c>
      <c r="G14" s="1" t="s">
        <v>76</v>
      </c>
      <c r="I14" s="1" t="s">
        <v>76</v>
      </c>
      <c r="K14" s="2">
        <v>-1532534.08</v>
      </c>
      <c r="L14" s="1" t="s">
        <v>23</v>
      </c>
      <c r="N14" s="2">
        <v>-360681.12</v>
      </c>
      <c r="O14" s="1" t="s">
        <v>24</v>
      </c>
      <c r="P14" s="1" t="s">
        <v>437</v>
      </c>
      <c r="Q14" s="1">
        <v>4.2489999999999997</v>
      </c>
    </row>
    <row r="15" spans="1:17" x14ac:dyDescent="0.2">
      <c r="D15" s="1" t="s">
        <v>433</v>
      </c>
      <c r="E15" s="1">
        <v>1400012686</v>
      </c>
      <c r="G15" s="1" t="s">
        <v>48</v>
      </c>
      <c r="I15" s="1" t="s">
        <v>48</v>
      </c>
      <c r="K15" s="2">
        <v>-2320232</v>
      </c>
      <c r="L15" s="1" t="s">
        <v>23</v>
      </c>
      <c r="N15" s="2">
        <v>-548000</v>
      </c>
      <c r="O15" s="1" t="s">
        <v>24</v>
      </c>
      <c r="P15" s="1" t="s">
        <v>438</v>
      </c>
      <c r="Q15" s="1">
        <v>4.234</v>
      </c>
    </row>
    <row r="17" spans="1:17" x14ac:dyDescent="0.2">
      <c r="B17" s="1" t="s">
        <v>32</v>
      </c>
      <c r="K17" s="2">
        <v>-6708095.8899999997</v>
      </c>
      <c r="L17" s="1" t="s">
        <v>23</v>
      </c>
      <c r="N17" s="2">
        <v>-1582052.64</v>
      </c>
      <c r="O17" s="1" t="s">
        <v>24</v>
      </c>
    </row>
    <row r="19" spans="1:17" x14ac:dyDescent="0.2">
      <c r="A19" s="3"/>
      <c r="B19" s="3" t="s">
        <v>33</v>
      </c>
      <c r="C19" s="3" t="s">
        <v>34</v>
      </c>
      <c r="D19" s="3"/>
      <c r="E19" s="3"/>
      <c r="F19" s="3"/>
      <c r="G19" s="3"/>
      <c r="H19" s="3"/>
      <c r="I19" s="3"/>
      <c r="J19" s="3"/>
      <c r="K19" s="4">
        <v>-6708095.8899999997</v>
      </c>
      <c r="L19" s="3" t="s">
        <v>23</v>
      </c>
      <c r="M19" s="3"/>
      <c r="N19" s="4">
        <v>-1582052.64</v>
      </c>
      <c r="O19" s="3" t="s">
        <v>24</v>
      </c>
      <c r="P19" s="3"/>
      <c r="Q19" s="3"/>
    </row>
    <row r="21" spans="1:17" x14ac:dyDescent="0.2">
      <c r="A21" s="1" t="s">
        <v>0</v>
      </c>
      <c r="F21" s="1">
        <v>500676</v>
      </c>
    </row>
    <row r="22" spans="1:17" x14ac:dyDescent="0.2">
      <c r="A22" s="1" t="s">
        <v>1</v>
      </c>
      <c r="F22" s="1" t="s">
        <v>2</v>
      </c>
    </row>
    <row r="24" spans="1:17" x14ac:dyDescent="0.2">
      <c r="A24" s="1" t="s">
        <v>3</v>
      </c>
      <c r="F24" s="1" t="s">
        <v>439</v>
      </c>
    </row>
    <row r="25" spans="1:17" x14ac:dyDescent="0.2">
      <c r="A25" s="1" t="s">
        <v>5</v>
      </c>
    </row>
    <row r="28" spans="1:17" x14ac:dyDescent="0.2">
      <c r="C28" s="1" t="s">
        <v>7</v>
      </c>
      <c r="D28" s="1" t="s">
        <v>8</v>
      </c>
      <c r="E28" s="1" t="s">
        <v>9</v>
      </c>
      <c r="G28" s="1" t="s">
        <v>10</v>
      </c>
      <c r="H28" s="1" t="s">
        <v>11</v>
      </c>
      <c r="I28" s="1" t="s">
        <v>12</v>
      </c>
      <c r="J28" s="1" t="s">
        <v>13</v>
      </c>
      <c r="K28" s="1" t="s">
        <v>14</v>
      </c>
      <c r="L28" s="1" t="s">
        <v>15</v>
      </c>
      <c r="M28" s="1" t="s">
        <v>16</v>
      </c>
      <c r="N28" s="1" t="s">
        <v>17</v>
      </c>
      <c r="O28" s="1" t="s">
        <v>18</v>
      </c>
      <c r="P28" s="1" t="s">
        <v>19</v>
      </c>
      <c r="Q28" s="1" t="s">
        <v>20</v>
      </c>
    </row>
    <row r="30" spans="1:17" x14ac:dyDescent="0.2">
      <c r="D30" s="1" t="s">
        <v>433</v>
      </c>
      <c r="E30" s="1">
        <v>103192418</v>
      </c>
      <c r="G30" s="1" t="s">
        <v>440</v>
      </c>
      <c r="I30" s="1" t="s">
        <v>440</v>
      </c>
      <c r="K30" s="2">
        <v>-10000</v>
      </c>
      <c r="L30" s="1" t="s">
        <v>23</v>
      </c>
      <c r="N30" s="2">
        <v>-2355.16</v>
      </c>
      <c r="O30" s="1" t="s">
        <v>24</v>
      </c>
      <c r="P30" s="1" t="s">
        <v>441</v>
      </c>
      <c r="Q30" s="1">
        <v>4.2460000000000004</v>
      </c>
    </row>
    <row r="31" spans="1:17" x14ac:dyDescent="0.2">
      <c r="D31" s="1" t="s">
        <v>433</v>
      </c>
      <c r="E31" s="1">
        <v>103192419</v>
      </c>
      <c r="G31" s="1" t="s">
        <v>76</v>
      </c>
      <c r="I31" s="1" t="s">
        <v>76</v>
      </c>
      <c r="K31" s="2">
        <v>-15754.92</v>
      </c>
      <c r="L31" s="1" t="s">
        <v>23</v>
      </c>
      <c r="N31" s="2">
        <v>-3707.91</v>
      </c>
      <c r="O31" s="1" t="s">
        <v>24</v>
      </c>
      <c r="P31" s="1" t="s">
        <v>441</v>
      </c>
      <c r="Q31" s="1">
        <v>4.2489999999999997</v>
      </c>
    </row>
    <row r="33" spans="1:17" x14ac:dyDescent="0.2">
      <c r="B33" s="1" t="s">
        <v>32</v>
      </c>
      <c r="K33" s="2">
        <v>-25754.92</v>
      </c>
      <c r="L33" s="1" t="s">
        <v>23</v>
      </c>
      <c r="N33" s="2">
        <v>-6063.07</v>
      </c>
      <c r="O33" s="1" t="s">
        <v>24</v>
      </c>
    </row>
    <row r="35" spans="1:17" x14ac:dyDescent="0.2">
      <c r="A35" s="3"/>
      <c r="B35" s="3" t="s">
        <v>33</v>
      </c>
      <c r="C35" s="3" t="s">
        <v>442</v>
      </c>
      <c r="D35" s="3"/>
      <c r="E35" s="3"/>
      <c r="F35" s="3"/>
      <c r="G35" s="3"/>
      <c r="H35" s="3"/>
      <c r="I35" s="3"/>
      <c r="J35" s="3"/>
      <c r="K35" s="4">
        <v>-25754.92</v>
      </c>
      <c r="L35" s="3" t="s">
        <v>23</v>
      </c>
      <c r="M35" s="3"/>
      <c r="N35" s="4">
        <v>-6063.07</v>
      </c>
      <c r="O35" s="3" t="s">
        <v>24</v>
      </c>
      <c r="P35" s="3"/>
      <c r="Q35" s="3"/>
    </row>
    <row r="37" spans="1:17" x14ac:dyDescent="0.2">
      <c r="A37" s="1" t="s">
        <v>0</v>
      </c>
      <c r="F37" s="1">
        <v>500694</v>
      </c>
    </row>
    <row r="38" spans="1:17" x14ac:dyDescent="0.2">
      <c r="A38" s="1" t="s">
        <v>1</v>
      </c>
      <c r="F38" s="1" t="s">
        <v>2</v>
      </c>
    </row>
    <row r="40" spans="1:17" x14ac:dyDescent="0.2">
      <c r="A40" s="1" t="s">
        <v>3</v>
      </c>
      <c r="F40" s="1" t="s">
        <v>35</v>
      </c>
    </row>
    <row r="41" spans="1:17" x14ac:dyDescent="0.2">
      <c r="A41" s="1" t="s">
        <v>5</v>
      </c>
    </row>
    <row r="44" spans="1:17" x14ac:dyDescent="0.2">
      <c r="C44" s="1" t="s">
        <v>7</v>
      </c>
      <c r="D44" s="1" t="s">
        <v>8</v>
      </c>
      <c r="E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  <c r="K44" s="1" t="s">
        <v>14</v>
      </c>
      <c r="L44" s="1" t="s">
        <v>15</v>
      </c>
      <c r="M44" s="1" t="s">
        <v>16</v>
      </c>
      <c r="N44" s="1" t="s">
        <v>17</v>
      </c>
      <c r="O44" s="1" t="s">
        <v>18</v>
      </c>
      <c r="P44" s="1" t="s">
        <v>19</v>
      </c>
      <c r="Q44" s="1" t="s">
        <v>20</v>
      </c>
    </row>
    <row r="46" spans="1:17" x14ac:dyDescent="0.2">
      <c r="D46" s="1" t="s">
        <v>433</v>
      </c>
      <c r="E46" s="1">
        <v>1400012560</v>
      </c>
      <c r="G46" s="1" t="s">
        <v>44</v>
      </c>
      <c r="I46" s="1" t="s">
        <v>44</v>
      </c>
      <c r="K46" s="2">
        <v>-326028.05</v>
      </c>
      <c r="L46" s="1" t="s">
        <v>23</v>
      </c>
      <c r="N46" s="2">
        <v>-326028.05</v>
      </c>
      <c r="O46" s="1" t="s">
        <v>23</v>
      </c>
      <c r="P46" s="1" t="s">
        <v>443</v>
      </c>
      <c r="Q46" s="1">
        <v>1</v>
      </c>
    </row>
    <row r="47" spans="1:17" x14ac:dyDescent="0.2">
      <c r="D47" s="1" t="s">
        <v>433</v>
      </c>
      <c r="E47" s="1">
        <v>1400012560</v>
      </c>
      <c r="G47" s="1" t="s">
        <v>44</v>
      </c>
      <c r="I47" s="1" t="s">
        <v>44</v>
      </c>
      <c r="K47" s="2">
        <v>-306549.12</v>
      </c>
      <c r="L47" s="1" t="s">
        <v>23</v>
      </c>
      <c r="N47" s="2">
        <v>-306549.12</v>
      </c>
      <c r="O47" s="1" t="s">
        <v>23</v>
      </c>
      <c r="P47" s="1" t="s">
        <v>444</v>
      </c>
      <c r="Q47" s="1">
        <v>1</v>
      </c>
    </row>
    <row r="48" spans="1:17" x14ac:dyDescent="0.2">
      <c r="D48" s="1" t="s">
        <v>433</v>
      </c>
      <c r="E48" s="1">
        <v>1400012560</v>
      </c>
      <c r="G48" s="1" t="s">
        <v>44</v>
      </c>
      <c r="I48" s="1" t="s">
        <v>44</v>
      </c>
      <c r="K48" s="2">
        <v>-1248448.2</v>
      </c>
      <c r="L48" s="1" t="s">
        <v>23</v>
      </c>
      <c r="N48" s="2">
        <v>-1248448.2</v>
      </c>
      <c r="O48" s="1" t="s">
        <v>23</v>
      </c>
      <c r="P48" s="1" t="s">
        <v>445</v>
      </c>
      <c r="Q48" s="1">
        <v>1</v>
      </c>
    </row>
    <row r="49" spans="1:17" x14ac:dyDescent="0.2">
      <c r="D49" s="1" t="s">
        <v>433</v>
      </c>
      <c r="E49" s="1">
        <v>1400012560</v>
      </c>
      <c r="G49" s="1" t="s">
        <v>44</v>
      </c>
      <c r="I49" s="1" t="s">
        <v>44</v>
      </c>
      <c r="K49" s="2">
        <v>-712925.04</v>
      </c>
      <c r="L49" s="1" t="s">
        <v>23</v>
      </c>
      <c r="N49" s="2">
        <v>-712925.04</v>
      </c>
      <c r="O49" s="1" t="s">
        <v>23</v>
      </c>
      <c r="P49" s="1" t="s">
        <v>446</v>
      </c>
      <c r="Q49" s="1">
        <v>1</v>
      </c>
    </row>
    <row r="50" spans="1:17" x14ac:dyDescent="0.2">
      <c r="D50" s="1" t="s">
        <v>433</v>
      </c>
      <c r="E50" s="1">
        <v>1400012560</v>
      </c>
      <c r="G50" s="1" t="s">
        <v>44</v>
      </c>
      <c r="I50" s="1" t="s">
        <v>44</v>
      </c>
      <c r="K50" s="2">
        <v>-1387673.97</v>
      </c>
      <c r="L50" s="1" t="s">
        <v>23</v>
      </c>
      <c r="N50" s="2">
        <v>-1387673.97</v>
      </c>
      <c r="O50" s="1" t="s">
        <v>23</v>
      </c>
      <c r="P50" s="1" t="s">
        <v>447</v>
      </c>
      <c r="Q50" s="1">
        <v>1</v>
      </c>
    </row>
    <row r="51" spans="1:17" x14ac:dyDescent="0.2">
      <c r="D51" s="1" t="s">
        <v>433</v>
      </c>
      <c r="E51" s="1">
        <v>1400012560</v>
      </c>
      <c r="G51" s="1" t="s">
        <v>44</v>
      </c>
      <c r="I51" s="1" t="s">
        <v>44</v>
      </c>
      <c r="K51" s="2">
        <v>-282438.81</v>
      </c>
      <c r="L51" s="1" t="s">
        <v>23</v>
      </c>
      <c r="N51" s="2">
        <v>-282438.81</v>
      </c>
      <c r="O51" s="1" t="s">
        <v>23</v>
      </c>
      <c r="P51" s="1" t="s">
        <v>448</v>
      </c>
      <c r="Q51" s="1">
        <v>1</v>
      </c>
    </row>
    <row r="53" spans="1:17" x14ac:dyDescent="0.2">
      <c r="B53" s="1" t="s">
        <v>32</v>
      </c>
      <c r="K53" s="2">
        <v>-4264063.1900000004</v>
      </c>
      <c r="L53" s="1" t="s">
        <v>23</v>
      </c>
      <c r="N53" s="2">
        <v>-4264063.1900000004</v>
      </c>
      <c r="O53" s="1" t="s">
        <v>23</v>
      </c>
    </row>
    <row r="55" spans="1:17" x14ac:dyDescent="0.2">
      <c r="A55" s="3"/>
      <c r="B55" s="3" t="s">
        <v>33</v>
      </c>
      <c r="C55" s="3" t="s">
        <v>38</v>
      </c>
      <c r="D55" s="3"/>
      <c r="E55" s="3"/>
      <c r="F55" s="3"/>
      <c r="G55" s="3"/>
      <c r="H55" s="3"/>
      <c r="I55" s="3"/>
      <c r="J55" s="3"/>
      <c r="K55" s="4">
        <v>-4264063.1900000004</v>
      </c>
      <c r="L55" s="3" t="s">
        <v>23</v>
      </c>
      <c r="M55" s="3"/>
      <c r="N55" s="4">
        <v>-4264063.1900000004</v>
      </c>
      <c r="O55" s="3" t="s">
        <v>23</v>
      </c>
      <c r="P55" s="3"/>
      <c r="Q55" s="3"/>
    </row>
    <row r="57" spans="1:17" x14ac:dyDescent="0.2">
      <c r="A57" s="1" t="s">
        <v>0</v>
      </c>
      <c r="F57" s="1">
        <v>500783</v>
      </c>
    </row>
    <row r="58" spans="1:17" x14ac:dyDescent="0.2">
      <c r="A58" s="1" t="s">
        <v>1</v>
      </c>
      <c r="F58" s="1" t="s">
        <v>2</v>
      </c>
    </row>
    <row r="60" spans="1:17" x14ac:dyDescent="0.2">
      <c r="A60" s="1" t="s">
        <v>3</v>
      </c>
      <c r="F60" s="1" t="s">
        <v>39</v>
      </c>
    </row>
    <row r="61" spans="1:17" x14ac:dyDescent="0.2">
      <c r="A61" s="1" t="s">
        <v>5</v>
      </c>
    </row>
    <row r="64" spans="1:17" x14ac:dyDescent="0.2">
      <c r="C64" s="1" t="s">
        <v>7</v>
      </c>
      <c r="D64" s="1" t="s">
        <v>8</v>
      </c>
      <c r="E64" s="1" t="s">
        <v>9</v>
      </c>
      <c r="G64" s="1" t="s">
        <v>10</v>
      </c>
      <c r="H64" s="1" t="s">
        <v>11</v>
      </c>
      <c r="I64" s="1" t="s">
        <v>12</v>
      </c>
      <c r="J64" s="1" t="s">
        <v>13</v>
      </c>
      <c r="K64" s="1" t="s">
        <v>14</v>
      </c>
      <c r="L64" s="1" t="s">
        <v>15</v>
      </c>
      <c r="M64" s="1" t="s">
        <v>16</v>
      </c>
      <c r="N64" s="1" t="s">
        <v>17</v>
      </c>
      <c r="O64" s="1" t="s">
        <v>18</v>
      </c>
      <c r="P64" s="1" t="s">
        <v>19</v>
      </c>
      <c r="Q64" s="1" t="s">
        <v>20</v>
      </c>
    </row>
    <row r="66" spans="1:17" x14ac:dyDescent="0.2">
      <c r="D66" s="1" t="s">
        <v>433</v>
      </c>
      <c r="E66" s="1">
        <v>1400012520</v>
      </c>
      <c r="G66" s="1" t="s">
        <v>91</v>
      </c>
      <c r="I66" s="1" t="s">
        <v>91</v>
      </c>
      <c r="K66" s="2">
        <v>-1000000</v>
      </c>
      <c r="L66" s="1" t="s">
        <v>23</v>
      </c>
      <c r="N66" s="2">
        <v>-1000000</v>
      </c>
      <c r="O66" s="1" t="s">
        <v>23</v>
      </c>
      <c r="P66" s="1" t="s">
        <v>449</v>
      </c>
      <c r="Q66" s="1">
        <v>1</v>
      </c>
    </row>
    <row r="67" spans="1:17" x14ac:dyDescent="0.2">
      <c r="D67" s="1" t="s">
        <v>433</v>
      </c>
      <c r="E67" s="1">
        <v>1400012546</v>
      </c>
      <c r="G67" s="1" t="s">
        <v>107</v>
      </c>
      <c r="I67" s="1" t="s">
        <v>107</v>
      </c>
      <c r="K67" s="2">
        <v>-3000000</v>
      </c>
      <c r="L67" s="1" t="s">
        <v>23</v>
      </c>
      <c r="N67" s="2">
        <v>-3000000</v>
      </c>
      <c r="O67" s="1" t="s">
        <v>23</v>
      </c>
      <c r="P67" s="1" t="s">
        <v>450</v>
      </c>
      <c r="Q67" s="1">
        <v>1</v>
      </c>
    </row>
    <row r="68" spans="1:17" x14ac:dyDescent="0.2">
      <c r="D68" s="1" t="s">
        <v>433</v>
      </c>
      <c r="E68" s="1">
        <v>1400012565</v>
      </c>
      <c r="G68" s="1" t="s">
        <v>61</v>
      </c>
      <c r="I68" s="1" t="s">
        <v>61</v>
      </c>
      <c r="K68" s="2">
        <v>-3000000</v>
      </c>
      <c r="L68" s="1" t="s">
        <v>23</v>
      </c>
      <c r="N68" s="2">
        <v>-3000000</v>
      </c>
      <c r="O68" s="1" t="s">
        <v>23</v>
      </c>
      <c r="P68" s="1" t="s">
        <v>451</v>
      </c>
      <c r="Q68" s="1">
        <v>1</v>
      </c>
    </row>
    <row r="69" spans="1:17" x14ac:dyDescent="0.2">
      <c r="D69" s="1" t="s">
        <v>433</v>
      </c>
      <c r="E69" s="1">
        <v>1400012607</v>
      </c>
      <c r="G69" s="1" t="s">
        <v>64</v>
      </c>
      <c r="I69" s="1" t="s">
        <v>64</v>
      </c>
      <c r="K69" s="2">
        <v>-1500000</v>
      </c>
      <c r="L69" s="1" t="s">
        <v>23</v>
      </c>
      <c r="N69" s="2">
        <v>-1500000</v>
      </c>
      <c r="O69" s="1" t="s">
        <v>23</v>
      </c>
      <c r="P69" s="1" t="s">
        <v>452</v>
      </c>
      <c r="Q69" s="1">
        <v>1</v>
      </c>
    </row>
    <row r="70" spans="1:17" x14ac:dyDescent="0.2">
      <c r="D70" s="1" t="s">
        <v>433</v>
      </c>
      <c r="E70" s="1">
        <v>1400012661</v>
      </c>
      <c r="G70" s="1" t="s">
        <v>96</v>
      </c>
      <c r="I70" s="1" t="s">
        <v>96</v>
      </c>
      <c r="K70" s="2">
        <v>-1000000</v>
      </c>
      <c r="L70" s="1" t="s">
        <v>23</v>
      </c>
      <c r="N70" s="2">
        <v>-1000000</v>
      </c>
      <c r="O70" s="1" t="s">
        <v>23</v>
      </c>
      <c r="P70" s="1" t="s">
        <v>453</v>
      </c>
      <c r="Q70" s="1">
        <v>1</v>
      </c>
    </row>
    <row r="71" spans="1:17" x14ac:dyDescent="0.2">
      <c r="D71" s="1" t="s">
        <v>433</v>
      </c>
      <c r="E71" s="1">
        <v>1400012661</v>
      </c>
      <c r="G71" s="1" t="s">
        <v>96</v>
      </c>
      <c r="I71" s="1" t="s">
        <v>96</v>
      </c>
      <c r="K71" s="2">
        <v>-2500000</v>
      </c>
      <c r="L71" s="1" t="s">
        <v>23</v>
      </c>
      <c r="N71" s="2">
        <v>-2500000</v>
      </c>
      <c r="O71" s="1" t="s">
        <v>23</v>
      </c>
      <c r="P71" s="1" t="s">
        <v>454</v>
      </c>
      <c r="Q71" s="1">
        <v>1</v>
      </c>
    </row>
    <row r="73" spans="1:17" x14ac:dyDescent="0.2">
      <c r="B73" s="1" t="s">
        <v>32</v>
      </c>
      <c r="K73" s="2">
        <v>-12000000</v>
      </c>
      <c r="L73" s="1" t="s">
        <v>23</v>
      </c>
      <c r="N73" s="2">
        <v>-12000000</v>
      </c>
      <c r="O73" s="1" t="s">
        <v>23</v>
      </c>
    </row>
    <row r="75" spans="1:17" x14ac:dyDescent="0.2">
      <c r="A75" s="3"/>
      <c r="B75" s="3" t="s">
        <v>33</v>
      </c>
      <c r="C75" s="3" t="s">
        <v>51</v>
      </c>
      <c r="D75" s="3"/>
      <c r="E75" s="3"/>
      <c r="F75" s="3"/>
      <c r="G75" s="3"/>
      <c r="H75" s="3"/>
      <c r="I75" s="3"/>
      <c r="J75" s="3"/>
      <c r="K75" s="4">
        <v>-12000000</v>
      </c>
      <c r="L75" s="3" t="s">
        <v>23</v>
      </c>
      <c r="M75" s="3"/>
      <c r="N75" s="4">
        <v>-12000000</v>
      </c>
      <c r="O75" s="3" t="s">
        <v>23</v>
      </c>
      <c r="P75" s="3"/>
      <c r="Q75" s="3"/>
    </row>
    <row r="77" spans="1:17" x14ac:dyDescent="0.2">
      <c r="A77" s="1" t="s">
        <v>0</v>
      </c>
      <c r="F77" s="1">
        <v>500784</v>
      </c>
    </row>
    <row r="78" spans="1:17" x14ac:dyDescent="0.2">
      <c r="A78" s="1" t="s">
        <v>1</v>
      </c>
      <c r="F78" s="1" t="s">
        <v>2</v>
      </c>
    </row>
    <row r="80" spans="1:17" x14ac:dyDescent="0.2">
      <c r="A80" s="1" t="s">
        <v>3</v>
      </c>
      <c r="F80" s="1" t="s">
        <v>52</v>
      </c>
    </row>
    <row r="81" spans="1:17" x14ac:dyDescent="0.2">
      <c r="A81" s="1" t="s">
        <v>5</v>
      </c>
      <c r="F81" s="1" t="s">
        <v>53</v>
      </c>
    </row>
    <row r="84" spans="1:17" x14ac:dyDescent="0.2">
      <c r="C84" s="1" t="s">
        <v>7</v>
      </c>
      <c r="D84" s="1" t="s">
        <v>8</v>
      </c>
      <c r="E84" s="1" t="s">
        <v>9</v>
      </c>
      <c r="G84" s="1" t="s">
        <v>10</v>
      </c>
      <c r="H84" s="1" t="s">
        <v>11</v>
      </c>
      <c r="I84" s="1" t="s">
        <v>12</v>
      </c>
      <c r="J84" s="1" t="s">
        <v>13</v>
      </c>
      <c r="K84" s="1" t="s">
        <v>14</v>
      </c>
      <c r="L84" s="1" t="s">
        <v>15</v>
      </c>
      <c r="M84" s="1" t="s">
        <v>16</v>
      </c>
      <c r="N84" s="1" t="s">
        <v>17</v>
      </c>
      <c r="O84" s="1" t="s">
        <v>18</v>
      </c>
      <c r="P84" s="1" t="s">
        <v>19</v>
      </c>
      <c r="Q84" s="1" t="s">
        <v>20</v>
      </c>
    </row>
    <row r="86" spans="1:17" x14ac:dyDescent="0.2">
      <c r="D86" s="1" t="s">
        <v>433</v>
      </c>
      <c r="E86" s="1">
        <v>1400012507</v>
      </c>
      <c r="G86" s="1" t="s">
        <v>83</v>
      </c>
      <c r="I86" s="1" t="s">
        <v>83</v>
      </c>
      <c r="K86" s="2">
        <v>-60000000</v>
      </c>
      <c r="L86" s="1" t="s">
        <v>23</v>
      </c>
      <c r="N86" s="2">
        <v>-60000000</v>
      </c>
      <c r="O86" s="1" t="s">
        <v>23</v>
      </c>
      <c r="P86" s="1" t="s">
        <v>455</v>
      </c>
      <c r="Q86" s="1">
        <v>1</v>
      </c>
    </row>
    <row r="87" spans="1:17" x14ac:dyDescent="0.2">
      <c r="D87" s="1" t="s">
        <v>433</v>
      </c>
      <c r="E87" s="1">
        <v>1400012522</v>
      </c>
      <c r="G87" s="1" t="s">
        <v>91</v>
      </c>
      <c r="I87" s="1" t="s">
        <v>91</v>
      </c>
      <c r="K87" s="2">
        <v>-42000000</v>
      </c>
      <c r="L87" s="1" t="s">
        <v>23</v>
      </c>
      <c r="N87" s="2">
        <v>-42000000</v>
      </c>
      <c r="O87" s="1" t="s">
        <v>23</v>
      </c>
      <c r="P87" s="1" t="s">
        <v>456</v>
      </c>
      <c r="Q87" s="1">
        <v>1</v>
      </c>
    </row>
    <row r="88" spans="1:17" x14ac:dyDescent="0.2">
      <c r="D88" s="1" t="s">
        <v>433</v>
      </c>
      <c r="E88" s="1">
        <v>1400012541</v>
      </c>
      <c r="G88" s="1" t="s">
        <v>58</v>
      </c>
      <c r="I88" s="1" t="s">
        <v>58</v>
      </c>
      <c r="K88" s="2">
        <v>-38000000</v>
      </c>
      <c r="L88" s="1" t="s">
        <v>23</v>
      </c>
      <c r="N88" s="2">
        <v>-38000000</v>
      </c>
      <c r="O88" s="1" t="s">
        <v>23</v>
      </c>
      <c r="P88" s="1" t="s">
        <v>457</v>
      </c>
      <c r="Q88" s="1">
        <v>1</v>
      </c>
    </row>
    <row r="89" spans="1:17" x14ac:dyDescent="0.2">
      <c r="D89" s="1" t="s">
        <v>433</v>
      </c>
      <c r="E89" s="1">
        <v>1400012563</v>
      </c>
      <c r="G89" s="1" t="s">
        <v>61</v>
      </c>
      <c r="I89" s="1" t="s">
        <v>61</v>
      </c>
      <c r="K89" s="2">
        <v>-28000000</v>
      </c>
      <c r="L89" s="1" t="s">
        <v>23</v>
      </c>
      <c r="N89" s="2">
        <v>-28000000</v>
      </c>
      <c r="O89" s="1" t="s">
        <v>23</v>
      </c>
      <c r="P89" s="1" t="s">
        <v>458</v>
      </c>
      <c r="Q89" s="1">
        <v>1</v>
      </c>
    </row>
    <row r="90" spans="1:17" x14ac:dyDescent="0.2">
      <c r="D90" s="1" t="s">
        <v>433</v>
      </c>
      <c r="E90" s="1">
        <v>1400012625</v>
      </c>
      <c r="G90" s="1" t="s">
        <v>152</v>
      </c>
      <c r="I90" s="1" t="s">
        <v>152</v>
      </c>
      <c r="K90" s="2">
        <v>-35000000</v>
      </c>
      <c r="L90" s="1" t="s">
        <v>23</v>
      </c>
      <c r="N90" s="2">
        <v>-35000000</v>
      </c>
      <c r="O90" s="1" t="s">
        <v>23</v>
      </c>
      <c r="P90" s="1" t="s">
        <v>459</v>
      </c>
      <c r="Q90" s="1">
        <v>1</v>
      </c>
    </row>
    <row r="91" spans="1:17" x14ac:dyDescent="0.2">
      <c r="D91" s="1" t="s">
        <v>433</v>
      </c>
      <c r="E91" s="1">
        <v>1400012626</v>
      </c>
      <c r="G91" s="1" t="s">
        <v>44</v>
      </c>
      <c r="I91" s="1" t="s">
        <v>44</v>
      </c>
      <c r="K91" s="2">
        <v>-30000000</v>
      </c>
      <c r="L91" s="1" t="s">
        <v>23</v>
      </c>
      <c r="N91" s="2">
        <v>-30000000</v>
      </c>
      <c r="O91" s="1" t="s">
        <v>23</v>
      </c>
      <c r="P91" s="1" t="s">
        <v>460</v>
      </c>
      <c r="Q91" s="1">
        <v>1</v>
      </c>
    </row>
    <row r="92" spans="1:17" x14ac:dyDescent="0.2">
      <c r="D92" s="1" t="s">
        <v>433</v>
      </c>
      <c r="E92" s="1">
        <v>1400012627</v>
      </c>
      <c r="G92" s="1" t="s">
        <v>22</v>
      </c>
      <c r="I92" s="1" t="s">
        <v>22</v>
      </c>
      <c r="K92" s="2">
        <v>-20000000</v>
      </c>
      <c r="L92" s="1" t="s">
        <v>23</v>
      </c>
      <c r="N92" s="2">
        <v>-20000000</v>
      </c>
      <c r="O92" s="1" t="s">
        <v>23</v>
      </c>
      <c r="P92" s="1" t="s">
        <v>461</v>
      </c>
      <c r="Q92" s="1">
        <v>1</v>
      </c>
    </row>
    <row r="93" spans="1:17" x14ac:dyDescent="0.2">
      <c r="D93" s="1" t="s">
        <v>433</v>
      </c>
      <c r="E93" s="1">
        <v>1400012627</v>
      </c>
      <c r="G93" s="1" t="s">
        <v>22</v>
      </c>
      <c r="I93" s="1" t="s">
        <v>22</v>
      </c>
      <c r="K93" s="2">
        <v>-20000000</v>
      </c>
      <c r="L93" s="1" t="s">
        <v>23</v>
      </c>
      <c r="N93" s="2">
        <v>-20000000</v>
      </c>
      <c r="O93" s="1" t="s">
        <v>23</v>
      </c>
      <c r="P93" s="1" t="s">
        <v>462</v>
      </c>
      <c r="Q93" s="1">
        <v>1</v>
      </c>
    </row>
    <row r="94" spans="1:17" x14ac:dyDescent="0.2">
      <c r="D94" s="1" t="s">
        <v>433</v>
      </c>
      <c r="E94" s="1">
        <v>1400012632</v>
      </c>
      <c r="G94" s="1" t="s">
        <v>26</v>
      </c>
      <c r="I94" s="1" t="s">
        <v>26</v>
      </c>
      <c r="K94" s="2">
        <v>-77000000</v>
      </c>
      <c r="L94" s="1" t="s">
        <v>23</v>
      </c>
      <c r="N94" s="2">
        <v>-77000000</v>
      </c>
      <c r="O94" s="1" t="s">
        <v>23</v>
      </c>
      <c r="P94" s="1" t="s">
        <v>463</v>
      </c>
      <c r="Q94" s="1">
        <v>1</v>
      </c>
    </row>
    <row r="95" spans="1:17" x14ac:dyDescent="0.2">
      <c r="D95" s="1" t="s">
        <v>433</v>
      </c>
      <c r="E95" s="1">
        <v>1400012634</v>
      </c>
      <c r="G95" s="1" t="s">
        <v>36</v>
      </c>
      <c r="I95" s="1" t="s">
        <v>36</v>
      </c>
      <c r="K95" s="2">
        <v>-30000000</v>
      </c>
      <c r="L95" s="1" t="s">
        <v>23</v>
      </c>
      <c r="N95" s="2">
        <v>-30000000</v>
      </c>
      <c r="O95" s="1" t="s">
        <v>23</v>
      </c>
      <c r="P95" s="1" t="s">
        <v>464</v>
      </c>
      <c r="Q95" s="1">
        <v>1</v>
      </c>
    </row>
    <row r="96" spans="1:17" x14ac:dyDescent="0.2">
      <c r="D96" s="1" t="s">
        <v>433</v>
      </c>
      <c r="E96" s="1">
        <v>1400012636</v>
      </c>
      <c r="G96" s="1" t="s">
        <v>28</v>
      </c>
      <c r="I96" s="1" t="s">
        <v>28</v>
      </c>
      <c r="K96" s="2">
        <v>-28000000</v>
      </c>
      <c r="L96" s="1" t="s">
        <v>23</v>
      </c>
      <c r="N96" s="2">
        <v>-28000000</v>
      </c>
      <c r="O96" s="1" t="s">
        <v>23</v>
      </c>
      <c r="P96" s="1" t="s">
        <v>465</v>
      </c>
      <c r="Q96" s="1">
        <v>1</v>
      </c>
    </row>
    <row r="97" spans="1:17" x14ac:dyDescent="0.2">
      <c r="D97" s="1" t="s">
        <v>433</v>
      </c>
      <c r="E97" s="1">
        <v>1400012642</v>
      </c>
      <c r="G97" s="1" t="s">
        <v>69</v>
      </c>
      <c r="I97" s="1" t="s">
        <v>69</v>
      </c>
      <c r="K97" s="2">
        <v>-42000000</v>
      </c>
      <c r="L97" s="1" t="s">
        <v>23</v>
      </c>
      <c r="N97" s="2">
        <v>-42000000</v>
      </c>
      <c r="O97" s="1" t="s">
        <v>23</v>
      </c>
      <c r="P97" s="1" t="s">
        <v>466</v>
      </c>
      <c r="Q97" s="1">
        <v>1</v>
      </c>
    </row>
    <row r="98" spans="1:17" x14ac:dyDescent="0.2">
      <c r="D98" s="1" t="s">
        <v>433</v>
      </c>
      <c r="E98" s="1">
        <v>1400012660</v>
      </c>
      <c r="G98" s="1" t="s">
        <v>120</v>
      </c>
      <c r="I98" s="1" t="s">
        <v>120</v>
      </c>
      <c r="K98" s="2">
        <v>-38000000</v>
      </c>
      <c r="L98" s="1" t="s">
        <v>23</v>
      </c>
      <c r="N98" s="2">
        <v>-38000000</v>
      </c>
      <c r="O98" s="1" t="s">
        <v>23</v>
      </c>
      <c r="P98" s="1" t="s">
        <v>467</v>
      </c>
      <c r="Q98" s="1">
        <v>1</v>
      </c>
    </row>
    <row r="100" spans="1:17" x14ac:dyDescent="0.2">
      <c r="B100" s="1" t="s">
        <v>32</v>
      </c>
      <c r="K100" s="2">
        <v>-488000000</v>
      </c>
      <c r="L100" s="1" t="s">
        <v>23</v>
      </c>
      <c r="N100" s="2">
        <v>-488000000</v>
      </c>
      <c r="O100" s="1" t="s">
        <v>23</v>
      </c>
    </row>
    <row r="102" spans="1:17" x14ac:dyDescent="0.2">
      <c r="A102" s="3"/>
      <c r="B102" s="3" t="s">
        <v>33</v>
      </c>
      <c r="C102" s="3" t="s">
        <v>71</v>
      </c>
      <c r="D102" s="3"/>
      <c r="E102" s="3"/>
      <c r="F102" s="3"/>
      <c r="G102" s="3"/>
      <c r="H102" s="3"/>
      <c r="I102" s="3"/>
      <c r="J102" s="3"/>
      <c r="K102" s="4">
        <v>-488000000</v>
      </c>
      <c r="L102" s="3" t="s">
        <v>23</v>
      </c>
      <c r="M102" s="3"/>
      <c r="N102" s="4">
        <v>-488000000</v>
      </c>
      <c r="O102" s="3" t="s">
        <v>23</v>
      </c>
      <c r="P102" s="3"/>
      <c r="Q102" s="3"/>
    </row>
    <row r="104" spans="1:17" x14ac:dyDescent="0.2">
      <c r="A104" s="1" t="s">
        <v>0</v>
      </c>
      <c r="F104" s="1">
        <v>500790</v>
      </c>
    </row>
    <row r="105" spans="1:17" x14ac:dyDescent="0.2">
      <c r="A105" s="1" t="s">
        <v>1</v>
      </c>
      <c r="F105" s="1" t="s">
        <v>2</v>
      </c>
    </row>
    <row r="107" spans="1:17" x14ac:dyDescent="0.2">
      <c r="A107" s="1" t="s">
        <v>3</v>
      </c>
      <c r="F107" s="1" t="s">
        <v>72</v>
      </c>
    </row>
    <row r="108" spans="1:17" x14ac:dyDescent="0.2">
      <c r="A108" s="1" t="s">
        <v>5</v>
      </c>
    </row>
    <row r="111" spans="1:17" x14ac:dyDescent="0.2">
      <c r="C111" s="1" t="s">
        <v>7</v>
      </c>
      <c r="D111" s="1" t="s">
        <v>8</v>
      </c>
      <c r="E111" s="1" t="s">
        <v>9</v>
      </c>
      <c r="G111" s="1" t="s">
        <v>10</v>
      </c>
      <c r="H111" s="1" t="s">
        <v>11</v>
      </c>
      <c r="I111" s="1" t="s">
        <v>12</v>
      </c>
      <c r="J111" s="1" t="s">
        <v>13</v>
      </c>
      <c r="K111" s="1" t="s">
        <v>14</v>
      </c>
      <c r="L111" s="1" t="s">
        <v>15</v>
      </c>
      <c r="M111" s="1" t="s">
        <v>16</v>
      </c>
      <c r="N111" s="1" t="s">
        <v>17</v>
      </c>
      <c r="O111" s="1" t="s">
        <v>18</v>
      </c>
      <c r="P111" s="1" t="s">
        <v>19</v>
      </c>
      <c r="Q111" s="1" t="s">
        <v>20</v>
      </c>
    </row>
    <row r="113" spans="1:17" x14ac:dyDescent="0.2">
      <c r="D113" s="1" t="s">
        <v>433</v>
      </c>
      <c r="E113" s="1">
        <v>1400012554</v>
      </c>
      <c r="G113" s="1" t="s">
        <v>44</v>
      </c>
      <c r="I113" s="1" t="s">
        <v>44</v>
      </c>
      <c r="K113" s="2">
        <v>-3000000</v>
      </c>
      <c r="L113" s="1" t="s">
        <v>23</v>
      </c>
      <c r="N113" s="2">
        <v>-3000000</v>
      </c>
      <c r="O113" s="1" t="s">
        <v>23</v>
      </c>
      <c r="P113" s="1" t="s">
        <v>468</v>
      </c>
      <c r="Q113" s="1">
        <v>1</v>
      </c>
    </row>
    <row r="114" spans="1:17" x14ac:dyDescent="0.2">
      <c r="D114" s="1" t="s">
        <v>433</v>
      </c>
      <c r="E114" s="1">
        <v>1400012587</v>
      </c>
      <c r="G114" s="1" t="s">
        <v>22</v>
      </c>
      <c r="I114" s="1" t="s">
        <v>22</v>
      </c>
      <c r="K114" s="2">
        <v>-2000000</v>
      </c>
      <c r="L114" s="1" t="s">
        <v>23</v>
      </c>
      <c r="N114" s="2">
        <v>-2000000</v>
      </c>
      <c r="O114" s="1" t="s">
        <v>23</v>
      </c>
      <c r="P114" s="1" t="s">
        <v>469</v>
      </c>
      <c r="Q114" s="1">
        <v>1</v>
      </c>
    </row>
    <row r="115" spans="1:17" x14ac:dyDescent="0.2">
      <c r="D115" s="1" t="s">
        <v>433</v>
      </c>
      <c r="E115" s="1">
        <v>1400012644</v>
      </c>
      <c r="G115" s="1" t="s">
        <v>120</v>
      </c>
      <c r="I115" s="1" t="s">
        <v>120</v>
      </c>
      <c r="K115" s="2">
        <v>-3000000</v>
      </c>
      <c r="L115" s="1" t="s">
        <v>23</v>
      </c>
      <c r="N115" s="2">
        <v>-3000000</v>
      </c>
      <c r="O115" s="1" t="s">
        <v>23</v>
      </c>
      <c r="P115" s="1" t="s">
        <v>470</v>
      </c>
      <c r="Q115" s="1">
        <v>1</v>
      </c>
    </row>
    <row r="116" spans="1:17" x14ac:dyDescent="0.2">
      <c r="D116" s="1" t="s">
        <v>433</v>
      </c>
      <c r="E116" s="1">
        <v>1400012662</v>
      </c>
      <c r="G116" s="1" t="s">
        <v>96</v>
      </c>
      <c r="I116" s="1" t="s">
        <v>96</v>
      </c>
      <c r="K116" s="2">
        <v>-3000000</v>
      </c>
      <c r="L116" s="1" t="s">
        <v>23</v>
      </c>
      <c r="N116" s="2">
        <v>-3000000</v>
      </c>
      <c r="O116" s="1" t="s">
        <v>23</v>
      </c>
      <c r="P116" s="1" t="s">
        <v>471</v>
      </c>
      <c r="Q116" s="1">
        <v>1</v>
      </c>
    </row>
    <row r="118" spans="1:17" x14ac:dyDescent="0.2">
      <c r="B118" s="1" t="s">
        <v>32</v>
      </c>
      <c r="K118" s="2">
        <v>-11000000</v>
      </c>
      <c r="L118" s="1" t="s">
        <v>23</v>
      </c>
      <c r="N118" s="2">
        <v>-11000000</v>
      </c>
      <c r="O118" s="1" t="s">
        <v>23</v>
      </c>
    </row>
    <row r="120" spans="1:17" x14ac:dyDescent="0.2">
      <c r="A120" s="3"/>
      <c r="B120" s="3" t="s">
        <v>33</v>
      </c>
      <c r="C120" s="3" t="s">
        <v>80</v>
      </c>
      <c r="D120" s="3"/>
      <c r="E120" s="3"/>
      <c r="F120" s="3"/>
      <c r="G120" s="3"/>
      <c r="H120" s="3"/>
      <c r="I120" s="3"/>
      <c r="J120" s="3"/>
      <c r="K120" s="4">
        <v>-11000000</v>
      </c>
      <c r="L120" s="3" t="s">
        <v>23</v>
      </c>
      <c r="M120" s="3"/>
      <c r="N120" s="4">
        <v>-11000000</v>
      </c>
      <c r="O120" s="3" t="s">
        <v>23</v>
      </c>
      <c r="P120" s="3"/>
      <c r="Q120" s="3"/>
    </row>
    <row r="122" spans="1:17" x14ac:dyDescent="0.2">
      <c r="A122" s="1" t="s">
        <v>0</v>
      </c>
      <c r="F122" s="1">
        <v>500897</v>
      </c>
    </row>
    <row r="123" spans="1:17" x14ac:dyDescent="0.2">
      <c r="A123" s="1" t="s">
        <v>1</v>
      </c>
      <c r="F123" s="1" t="s">
        <v>2</v>
      </c>
    </row>
    <row r="125" spans="1:17" x14ac:dyDescent="0.2">
      <c r="A125" s="1" t="s">
        <v>3</v>
      </c>
      <c r="F125" s="1" t="s">
        <v>472</v>
      </c>
    </row>
    <row r="126" spans="1:17" x14ac:dyDescent="0.2">
      <c r="A126" s="1" t="s">
        <v>5</v>
      </c>
    </row>
    <row r="129" spans="1:17" x14ac:dyDescent="0.2">
      <c r="C129" s="1" t="s">
        <v>7</v>
      </c>
      <c r="D129" s="1" t="s">
        <v>8</v>
      </c>
      <c r="E129" s="1" t="s">
        <v>9</v>
      </c>
      <c r="G129" s="1" t="s">
        <v>10</v>
      </c>
      <c r="H129" s="1" t="s">
        <v>11</v>
      </c>
      <c r="I129" s="1" t="s">
        <v>12</v>
      </c>
      <c r="J129" s="1" t="s">
        <v>13</v>
      </c>
      <c r="K129" s="1" t="s">
        <v>14</v>
      </c>
      <c r="L129" s="1" t="s">
        <v>15</v>
      </c>
      <c r="M129" s="1" t="s">
        <v>16</v>
      </c>
      <c r="N129" s="1" t="s">
        <v>17</v>
      </c>
      <c r="O129" s="1" t="s">
        <v>18</v>
      </c>
      <c r="P129" s="1" t="s">
        <v>19</v>
      </c>
      <c r="Q129" s="1" t="s">
        <v>20</v>
      </c>
    </row>
    <row r="131" spans="1:17" x14ac:dyDescent="0.2">
      <c r="D131" s="1" t="s">
        <v>433</v>
      </c>
      <c r="E131" s="1">
        <v>1400012691</v>
      </c>
      <c r="G131" s="1" t="s">
        <v>96</v>
      </c>
      <c r="I131" s="1" t="s">
        <v>96</v>
      </c>
      <c r="K131" s="2">
        <v>-4000</v>
      </c>
      <c r="L131" s="1" t="s">
        <v>23</v>
      </c>
      <c r="N131" s="2">
        <v>-4000</v>
      </c>
      <c r="O131" s="1" t="s">
        <v>23</v>
      </c>
      <c r="P131" s="1" t="s">
        <v>473</v>
      </c>
      <c r="Q131" s="1">
        <v>1</v>
      </c>
    </row>
    <row r="133" spans="1:17" x14ac:dyDescent="0.2">
      <c r="B133" s="1" t="s">
        <v>32</v>
      </c>
      <c r="K133" s="2">
        <v>-4000</v>
      </c>
      <c r="L133" s="1" t="s">
        <v>23</v>
      </c>
      <c r="N133" s="2">
        <v>-4000</v>
      </c>
      <c r="O133" s="1" t="s">
        <v>23</v>
      </c>
    </row>
    <row r="135" spans="1:17" x14ac:dyDescent="0.2">
      <c r="A135" s="3"/>
      <c r="B135" s="3" t="s">
        <v>33</v>
      </c>
      <c r="C135" s="3" t="s">
        <v>474</v>
      </c>
      <c r="D135" s="3"/>
      <c r="E135" s="3"/>
      <c r="F135" s="3"/>
      <c r="G135" s="3"/>
      <c r="H135" s="3"/>
      <c r="I135" s="3"/>
      <c r="J135" s="3"/>
      <c r="K135" s="4">
        <v>-4000</v>
      </c>
      <c r="L135" s="3" t="s">
        <v>23</v>
      </c>
      <c r="M135" s="3"/>
      <c r="N135" s="4">
        <v>-4000</v>
      </c>
      <c r="O135" s="3" t="s">
        <v>23</v>
      </c>
      <c r="P135" s="3"/>
      <c r="Q135" s="3"/>
    </row>
    <row r="137" spans="1:17" x14ac:dyDescent="0.2">
      <c r="A137" s="1" t="s">
        <v>0</v>
      </c>
      <c r="F137" s="1">
        <v>500941</v>
      </c>
    </row>
    <row r="138" spans="1:17" x14ac:dyDescent="0.2">
      <c r="A138" s="1" t="s">
        <v>1</v>
      </c>
      <c r="F138" s="1" t="s">
        <v>2</v>
      </c>
    </row>
    <row r="140" spans="1:17" x14ac:dyDescent="0.2">
      <c r="A140" s="1" t="s">
        <v>3</v>
      </c>
      <c r="F140" s="1" t="s">
        <v>475</v>
      </c>
    </row>
    <row r="141" spans="1:17" x14ac:dyDescent="0.2">
      <c r="A141" s="1" t="s">
        <v>5</v>
      </c>
      <c r="F141" s="1" t="s">
        <v>476</v>
      </c>
    </row>
    <row r="144" spans="1:17" x14ac:dyDescent="0.2">
      <c r="C144" s="1" t="s">
        <v>7</v>
      </c>
      <c r="D144" s="1" t="s">
        <v>8</v>
      </c>
      <c r="E144" s="1" t="s">
        <v>9</v>
      </c>
      <c r="G144" s="1" t="s">
        <v>10</v>
      </c>
      <c r="H144" s="1" t="s">
        <v>11</v>
      </c>
      <c r="I144" s="1" t="s">
        <v>12</v>
      </c>
      <c r="J144" s="1" t="s">
        <v>13</v>
      </c>
      <c r="K144" s="1" t="s">
        <v>14</v>
      </c>
      <c r="L144" s="1" t="s">
        <v>15</v>
      </c>
      <c r="M144" s="1" t="s">
        <v>16</v>
      </c>
      <c r="N144" s="1" t="s">
        <v>17</v>
      </c>
      <c r="O144" s="1" t="s">
        <v>18</v>
      </c>
      <c r="P144" s="1" t="s">
        <v>19</v>
      </c>
      <c r="Q144" s="1" t="s">
        <v>20</v>
      </c>
    </row>
    <row r="146" spans="1:17" x14ac:dyDescent="0.2">
      <c r="D146" s="1" t="s">
        <v>433</v>
      </c>
      <c r="E146" s="1">
        <v>1400012674</v>
      </c>
      <c r="G146" s="1" t="s">
        <v>36</v>
      </c>
      <c r="I146" s="1" t="s">
        <v>36</v>
      </c>
      <c r="K146" s="2">
        <v>-1042547.76</v>
      </c>
      <c r="L146" s="1" t="s">
        <v>23</v>
      </c>
      <c r="N146" s="2">
        <v>-1042547.76</v>
      </c>
      <c r="O146" s="1" t="s">
        <v>23</v>
      </c>
      <c r="P146" s="1" t="s">
        <v>477</v>
      </c>
      <c r="Q146" s="1">
        <v>1</v>
      </c>
    </row>
    <row r="148" spans="1:17" x14ac:dyDescent="0.2">
      <c r="B148" s="1" t="s">
        <v>32</v>
      </c>
      <c r="K148" s="2">
        <v>-1042547.76</v>
      </c>
      <c r="L148" s="1" t="s">
        <v>23</v>
      </c>
      <c r="N148" s="2">
        <v>-1042547.76</v>
      </c>
      <c r="O148" s="1" t="s">
        <v>23</v>
      </c>
    </row>
    <row r="150" spans="1:17" x14ac:dyDescent="0.2">
      <c r="A150" s="3"/>
      <c r="B150" s="3" t="s">
        <v>33</v>
      </c>
      <c r="C150" s="3" t="s">
        <v>478</v>
      </c>
      <c r="D150" s="3"/>
      <c r="E150" s="3"/>
      <c r="F150" s="3"/>
      <c r="G150" s="3"/>
      <c r="H150" s="3"/>
      <c r="I150" s="3"/>
      <c r="J150" s="3"/>
      <c r="K150" s="4">
        <v>-1042547.76</v>
      </c>
      <c r="L150" s="3" t="s">
        <v>23</v>
      </c>
      <c r="M150" s="3"/>
      <c r="N150" s="4">
        <v>-1042547.76</v>
      </c>
      <c r="O150" s="3" t="s">
        <v>23</v>
      </c>
      <c r="P150" s="3"/>
      <c r="Q150" s="3"/>
    </row>
    <row r="152" spans="1:17" x14ac:dyDescent="0.2">
      <c r="A152" s="1" t="s">
        <v>0</v>
      </c>
      <c r="F152" s="1">
        <v>500943</v>
      </c>
    </row>
    <row r="153" spans="1:17" x14ac:dyDescent="0.2">
      <c r="A153" s="1" t="s">
        <v>1</v>
      </c>
      <c r="F153" s="1" t="s">
        <v>2</v>
      </c>
    </row>
    <row r="155" spans="1:17" x14ac:dyDescent="0.2">
      <c r="A155" s="1" t="s">
        <v>3</v>
      </c>
      <c r="F155" s="1" t="s">
        <v>475</v>
      </c>
    </row>
    <row r="156" spans="1:17" x14ac:dyDescent="0.2">
      <c r="A156" s="1" t="s">
        <v>5</v>
      </c>
      <c r="F156" s="1" t="s">
        <v>414</v>
      </c>
    </row>
    <row r="159" spans="1:17" x14ac:dyDescent="0.2">
      <c r="C159" s="1" t="s">
        <v>7</v>
      </c>
      <c r="D159" s="1" t="s">
        <v>8</v>
      </c>
      <c r="E159" s="1" t="s">
        <v>9</v>
      </c>
      <c r="G159" s="1" t="s">
        <v>10</v>
      </c>
      <c r="H159" s="1" t="s">
        <v>11</v>
      </c>
      <c r="I159" s="1" t="s">
        <v>12</v>
      </c>
      <c r="J159" s="1" t="s">
        <v>13</v>
      </c>
      <c r="K159" s="1" t="s">
        <v>14</v>
      </c>
      <c r="L159" s="1" t="s">
        <v>15</v>
      </c>
      <c r="M159" s="1" t="s">
        <v>16</v>
      </c>
      <c r="N159" s="1" t="s">
        <v>17</v>
      </c>
      <c r="O159" s="1" t="s">
        <v>18</v>
      </c>
      <c r="P159" s="1" t="s">
        <v>19</v>
      </c>
      <c r="Q159" s="1" t="s">
        <v>20</v>
      </c>
    </row>
    <row r="161" spans="1:17" x14ac:dyDescent="0.2">
      <c r="D161" s="1" t="s">
        <v>433</v>
      </c>
      <c r="E161" s="1">
        <v>1400012674</v>
      </c>
      <c r="G161" s="1" t="s">
        <v>36</v>
      </c>
      <c r="I161" s="1" t="s">
        <v>36</v>
      </c>
      <c r="K161" s="2">
        <v>-195960.51</v>
      </c>
      <c r="L161" s="1" t="s">
        <v>23</v>
      </c>
      <c r="N161" s="2">
        <v>-195960.51</v>
      </c>
      <c r="O161" s="1" t="s">
        <v>23</v>
      </c>
      <c r="P161" s="1" t="s">
        <v>479</v>
      </c>
      <c r="Q161" s="1">
        <v>1</v>
      </c>
    </row>
    <row r="163" spans="1:17" x14ac:dyDescent="0.2">
      <c r="B163" s="1" t="s">
        <v>32</v>
      </c>
      <c r="K163" s="2">
        <v>-195960.51</v>
      </c>
      <c r="L163" s="1" t="s">
        <v>23</v>
      </c>
      <c r="N163" s="2">
        <v>-195960.51</v>
      </c>
      <c r="O163" s="1" t="s">
        <v>23</v>
      </c>
    </row>
    <row r="165" spans="1:17" x14ac:dyDescent="0.2">
      <c r="A165" s="3"/>
      <c r="B165" s="3" t="s">
        <v>33</v>
      </c>
      <c r="C165" s="3" t="s">
        <v>480</v>
      </c>
      <c r="D165" s="3"/>
      <c r="E165" s="3"/>
      <c r="F165" s="3"/>
      <c r="G165" s="3"/>
      <c r="H165" s="3"/>
      <c r="I165" s="3"/>
      <c r="J165" s="3"/>
      <c r="K165" s="4">
        <v>-195960.51</v>
      </c>
      <c r="L165" s="3" t="s">
        <v>23</v>
      </c>
      <c r="M165" s="3"/>
      <c r="N165" s="4">
        <v>-195960.51</v>
      </c>
      <c r="O165" s="3" t="s">
        <v>23</v>
      </c>
      <c r="P165" s="3"/>
      <c r="Q165" s="3"/>
    </row>
    <row r="167" spans="1:17" x14ac:dyDescent="0.2">
      <c r="A167" s="1" t="s">
        <v>0</v>
      </c>
      <c r="F167" s="1">
        <v>500995</v>
      </c>
    </row>
    <row r="168" spans="1:17" x14ac:dyDescent="0.2">
      <c r="A168" s="1" t="s">
        <v>1</v>
      </c>
      <c r="F168" s="1" t="s">
        <v>2</v>
      </c>
    </row>
    <row r="170" spans="1:17" x14ac:dyDescent="0.2">
      <c r="A170" s="1" t="s">
        <v>3</v>
      </c>
      <c r="F170" s="1" t="s">
        <v>81</v>
      </c>
    </row>
    <row r="171" spans="1:17" x14ac:dyDescent="0.2">
      <c r="A171" s="1" t="s">
        <v>5</v>
      </c>
    </row>
    <row r="174" spans="1:17" x14ac:dyDescent="0.2">
      <c r="C174" s="1" t="s">
        <v>7</v>
      </c>
      <c r="D174" s="1" t="s">
        <v>8</v>
      </c>
      <c r="E174" s="1" t="s">
        <v>9</v>
      </c>
      <c r="G174" s="1" t="s">
        <v>10</v>
      </c>
      <c r="H174" s="1" t="s">
        <v>11</v>
      </c>
      <c r="I174" s="1" t="s">
        <v>12</v>
      </c>
      <c r="J174" s="1" t="s">
        <v>13</v>
      </c>
      <c r="K174" s="1" t="s">
        <v>14</v>
      </c>
      <c r="L174" s="1" t="s">
        <v>15</v>
      </c>
      <c r="M174" s="1" t="s">
        <v>16</v>
      </c>
      <c r="N174" s="1" t="s">
        <v>17</v>
      </c>
      <c r="O174" s="1" t="s">
        <v>18</v>
      </c>
      <c r="P174" s="1" t="s">
        <v>19</v>
      </c>
      <c r="Q174" s="1" t="s">
        <v>20</v>
      </c>
    </row>
    <row r="176" spans="1:17" x14ac:dyDescent="0.2">
      <c r="D176" s="1" t="s">
        <v>433</v>
      </c>
      <c r="E176" s="1">
        <v>1400012515</v>
      </c>
      <c r="G176" s="1" t="s">
        <v>40</v>
      </c>
      <c r="I176" s="1" t="s">
        <v>40</v>
      </c>
      <c r="K176" s="2">
        <v>-68000</v>
      </c>
      <c r="L176" s="1" t="s">
        <v>23</v>
      </c>
      <c r="N176" s="2">
        <v>-68000</v>
      </c>
      <c r="O176" s="1" t="s">
        <v>23</v>
      </c>
      <c r="P176" s="1" t="s">
        <v>481</v>
      </c>
      <c r="Q176" s="1">
        <v>1</v>
      </c>
    </row>
    <row r="177" spans="1:17" x14ac:dyDescent="0.2">
      <c r="D177" s="1" t="s">
        <v>433</v>
      </c>
      <c r="E177" s="1">
        <v>1400012544</v>
      </c>
      <c r="G177" s="1" t="s">
        <v>83</v>
      </c>
      <c r="I177" s="1" t="s">
        <v>83</v>
      </c>
      <c r="K177" s="2">
        <v>-254000</v>
      </c>
      <c r="L177" s="1" t="s">
        <v>23</v>
      </c>
      <c r="N177" s="2">
        <v>-254000</v>
      </c>
      <c r="O177" s="1" t="s">
        <v>23</v>
      </c>
      <c r="P177" s="1" t="s">
        <v>482</v>
      </c>
      <c r="Q177" s="1">
        <v>1</v>
      </c>
    </row>
    <row r="178" spans="1:17" x14ac:dyDescent="0.2">
      <c r="D178" s="1" t="s">
        <v>433</v>
      </c>
      <c r="E178" s="1">
        <v>1400012583</v>
      </c>
      <c r="G178" s="1" t="s">
        <v>61</v>
      </c>
      <c r="I178" s="1" t="s">
        <v>61</v>
      </c>
      <c r="K178" s="2">
        <v>-840000</v>
      </c>
      <c r="L178" s="1" t="s">
        <v>23</v>
      </c>
      <c r="N178" s="2">
        <v>-840000</v>
      </c>
      <c r="O178" s="1" t="s">
        <v>23</v>
      </c>
      <c r="P178" s="1" t="s">
        <v>483</v>
      </c>
      <c r="Q178" s="1">
        <v>1</v>
      </c>
    </row>
    <row r="180" spans="1:17" x14ac:dyDescent="0.2">
      <c r="B180" s="1" t="s">
        <v>32</v>
      </c>
      <c r="K180" s="2">
        <v>-1162000</v>
      </c>
      <c r="L180" s="1" t="s">
        <v>23</v>
      </c>
      <c r="N180" s="2">
        <v>-1162000</v>
      </c>
      <c r="O180" s="1" t="s">
        <v>23</v>
      </c>
    </row>
    <row r="182" spans="1:17" x14ac:dyDescent="0.2">
      <c r="D182" s="1" t="s">
        <v>433</v>
      </c>
      <c r="E182" s="1">
        <v>1400012714</v>
      </c>
      <c r="G182" s="1" t="s">
        <v>86</v>
      </c>
      <c r="I182" s="1" t="s">
        <v>86</v>
      </c>
      <c r="K182" s="2">
        <v>-464000</v>
      </c>
      <c r="L182" s="1" t="s">
        <v>23</v>
      </c>
      <c r="M182" s="1">
        <v>1600000397</v>
      </c>
      <c r="N182" s="2">
        <v>-464000</v>
      </c>
      <c r="O182" s="1" t="s">
        <v>23</v>
      </c>
      <c r="P182" s="1" t="s">
        <v>484</v>
      </c>
      <c r="Q182" s="1">
        <v>1</v>
      </c>
    </row>
    <row r="183" spans="1:17" x14ac:dyDescent="0.2">
      <c r="D183" s="1" t="s">
        <v>433</v>
      </c>
      <c r="E183" s="1">
        <v>1600000397</v>
      </c>
      <c r="G183" s="1" t="s">
        <v>86</v>
      </c>
      <c r="I183" s="1" t="s">
        <v>86</v>
      </c>
      <c r="K183" s="2">
        <v>464000</v>
      </c>
      <c r="L183" s="1" t="s">
        <v>23</v>
      </c>
      <c r="M183" s="1">
        <v>1600000397</v>
      </c>
      <c r="N183" s="2">
        <v>464000</v>
      </c>
      <c r="O183" s="1" t="s">
        <v>23</v>
      </c>
      <c r="P183" s="1" t="s">
        <v>484</v>
      </c>
      <c r="Q183" s="1">
        <v>1</v>
      </c>
    </row>
    <row r="185" spans="1:17" x14ac:dyDescent="0.2">
      <c r="B185" s="1" t="s">
        <v>32</v>
      </c>
      <c r="K185" s="1">
        <v>0</v>
      </c>
      <c r="L185" s="1" t="s">
        <v>23</v>
      </c>
      <c r="N185" s="1">
        <v>0</v>
      </c>
      <c r="O185" s="1" t="s">
        <v>23</v>
      </c>
    </row>
    <row r="187" spans="1:17" x14ac:dyDescent="0.2">
      <c r="A187" s="3"/>
      <c r="B187" s="3" t="s">
        <v>33</v>
      </c>
      <c r="C187" s="3" t="s">
        <v>88</v>
      </c>
      <c r="D187" s="3"/>
      <c r="E187" s="3"/>
      <c r="F187" s="3"/>
      <c r="G187" s="3"/>
      <c r="H187" s="3"/>
      <c r="I187" s="3"/>
      <c r="J187" s="3"/>
      <c r="K187" s="4">
        <v>-1162000</v>
      </c>
      <c r="L187" s="3" t="s">
        <v>23</v>
      </c>
      <c r="M187" s="3"/>
      <c r="N187" s="4">
        <v>-1162000</v>
      </c>
      <c r="O187" s="3" t="s">
        <v>23</v>
      </c>
      <c r="P187" s="3"/>
      <c r="Q187" s="3"/>
    </row>
    <row r="189" spans="1:17" x14ac:dyDescent="0.2">
      <c r="A189" s="1" t="s">
        <v>0</v>
      </c>
      <c r="F189" s="1">
        <v>501010</v>
      </c>
    </row>
    <row r="190" spans="1:17" x14ac:dyDescent="0.2">
      <c r="A190" s="1" t="s">
        <v>1</v>
      </c>
      <c r="F190" s="1" t="s">
        <v>2</v>
      </c>
    </row>
    <row r="192" spans="1:17" x14ac:dyDescent="0.2">
      <c r="A192" s="1" t="s">
        <v>3</v>
      </c>
      <c r="F192" s="1" t="s">
        <v>485</v>
      </c>
    </row>
    <row r="193" spans="1:17" x14ac:dyDescent="0.2">
      <c r="A193" s="1" t="s">
        <v>5</v>
      </c>
    </row>
    <row r="196" spans="1:17" x14ac:dyDescent="0.2">
      <c r="C196" s="1" t="s">
        <v>7</v>
      </c>
      <c r="D196" s="1" t="s">
        <v>8</v>
      </c>
      <c r="E196" s="1" t="s">
        <v>9</v>
      </c>
      <c r="G196" s="1" t="s">
        <v>10</v>
      </c>
      <c r="H196" s="1" t="s">
        <v>11</v>
      </c>
      <c r="I196" s="1" t="s">
        <v>12</v>
      </c>
      <c r="J196" s="1" t="s">
        <v>13</v>
      </c>
      <c r="K196" s="1" t="s">
        <v>14</v>
      </c>
      <c r="L196" s="1" t="s">
        <v>15</v>
      </c>
      <c r="M196" s="1" t="s">
        <v>16</v>
      </c>
      <c r="N196" s="1" t="s">
        <v>17</v>
      </c>
      <c r="O196" s="1" t="s">
        <v>18</v>
      </c>
      <c r="P196" s="1" t="s">
        <v>19</v>
      </c>
      <c r="Q196" s="1" t="s">
        <v>20</v>
      </c>
    </row>
    <row r="198" spans="1:17" x14ac:dyDescent="0.2">
      <c r="D198" s="1" t="s">
        <v>433</v>
      </c>
      <c r="E198" s="1">
        <v>1400012653</v>
      </c>
      <c r="G198" s="1" t="s">
        <v>76</v>
      </c>
      <c r="I198" s="1" t="s">
        <v>76</v>
      </c>
      <c r="K198" s="2">
        <v>-5842375</v>
      </c>
      <c r="L198" s="1" t="s">
        <v>23</v>
      </c>
      <c r="N198" s="2">
        <v>-1375000</v>
      </c>
      <c r="O198" s="1" t="s">
        <v>24</v>
      </c>
      <c r="P198" s="1" t="s">
        <v>486</v>
      </c>
      <c r="Q198" s="1">
        <v>4.2489999999999997</v>
      </c>
    </row>
    <row r="200" spans="1:17" x14ac:dyDescent="0.2">
      <c r="B200" s="1" t="s">
        <v>32</v>
      </c>
      <c r="K200" s="2">
        <v>-5842375</v>
      </c>
      <c r="L200" s="1" t="s">
        <v>23</v>
      </c>
      <c r="N200" s="2">
        <v>-1375000</v>
      </c>
      <c r="O200" s="1" t="s">
        <v>24</v>
      </c>
    </row>
    <row r="202" spans="1:17" x14ac:dyDescent="0.2">
      <c r="A202" s="3"/>
      <c r="B202" s="3" t="s">
        <v>33</v>
      </c>
      <c r="C202" s="3" t="s">
        <v>487</v>
      </c>
      <c r="D202" s="3"/>
      <c r="E202" s="3"/>
      <c r="F202" s="3"/>
      <c r="G202" s="3"/>
      <c r="H202" s="3"/>
      <c r="I202" s="3"/>
      <c r="J202" s="3"/>
      <c r="K202" s="4">
        <v>-5842375</v>
      </c>
      <c r="L202" s="3" t="s">
        <v>23</v>
      </c>
      <c r="M202" s="3"/>
      <c r="N202" s="4">
        <v>-1375000</v>
      </c>
      <c r="O202" s="3" t="s">
        <v>24</v>
      </c>
      <c r="P202" s="3"/>
      <c r="Q202" s="3"/>
    </row>
    <row r="204" spans="1:17" x14ac:dyDescent="0.2">
      <c r="A204" s="1" t="s">
        <v>0</v>
      </c>
      <c r="F204" s="1">
        <v>501017</v>
      </c>
    </row>
    <row r="205" spans="1:17" x14ac:dyDescent="0.2">
      <c r="A205" s="1" t="s">
        <v>1</v>
      </c>
      <c r="F205" s="1" t="s">
        <v>2</v>
      </c>
    </row>
    <row r="207" spans="1:17" x14ac:dyDescent="0.2">
      <c r="A207" s="1" t="s">
        <v>3</v>
      </c>
      <c r="F207" s="1" t="s">
        <v>488</v>
      </c>
    </row>
    <row r="208" spans="1:17" x14ac:dyDescent="0.2">
      <c r="A208" s="1" t="s">
        <v>5</v>
      </c>
    </row>
    <row r="211" spans="1:17" x14ac:dyDescent="0.2">
      <c r="C211" s="1" t="s">
        <v>7</v>
      </c>
      <c r="D211" s="1" t="s">
        <v>8</v>
      </c>
      <c r="E211" s="1" t="s">
        <v>9</v>
      </c>
      <c r="G211" s="1" t="s">
        <v>10</v>
      </c>
      <c r="H211" s="1" t="s">
        <v>11</v>
      </c>
      <c r="I211" s="1" t="s">
        <v>12</v>
      </c>
      <c r="J211" s="1" t="s">
        <v>13</v>
      </c>
      <c r="K211" s="1" t="s">
        <v>14</v>
      </c>
      <c r="L211" s="1" t="s">
        <v>15</v>
      </c>
      <c r="M211" s="1" t="s">
        <v>16</v>
      </c>
      <c r="N211" s="1" t="s">
        <v>17</v>
      </c>
      <c r="O211" s="1" t="s">
        <v>18</v>
      </c>
      <c r="P211" s="1" t="s">
        <v>19</v>
      </c>
      <c r="Q211" s="1" t="s">
        <v>20</v>
      </c>
    </row>
    <row r="213" spans="1:17" x14ac:dyDescent="0.2">
      <c r="D213" s="1" t="s">
        <v>433</v>
      </c>
      <c r="E213" s="1">
        <v>103192471</v>
      </c>
      <c r="G213" s="1" t="s">
        <v>30</v>
      </c>
      <c r="I213" s="1" t="s">
        <v>30</v>
      </c>
      <c r="K213" s="2">
        <v>-10085932.390000001</v>
      </c>
      <c r="L213" s="1" t="s">
        <v>23</v>
      </c>
      <c r="M213" s="1">
        <v>103192473</v>
      </c>
      <c r="N213" s="2">
        <v>-2365923.62</v>
      </c>
      <c r="O213" s="1" t="s">
        <v>24</v>
      </c>
      <c r="P213" s="1" t="s">
        <v>489</v>
      </c>
      <c r="Q213" s="1">
        <v>4.2629999999999999</v>
      </c>
    </row>
    <row r="215" spans="1:17" x14ac:dyDescent="0.2">
      <c r="B215" s="1" t="s">
        <v>32</v>
      </c>
      <c r="K215" s="2">
        <v>-10085932.390000001</v>
      </c>
      <c r="L215" s="1" t="s">
        <v>23</v>
      </c>
      <c r="N215" s="2">
        <v>-2365923.62</v>
      </c>
      <c r="O215" s="1" t="s">
        <v>24</v>
      </c>
    </row>
    <row r="217" spans="1:17" x14ac:dyDescent="0.2">
      <c r="A217" s="3"/>
      <c r="B217" s="3" t="s">
        <v>33</v>
      </c>
      <c r="C217" s="3" t="s">
        <v>490</v>
      </c>
      <c r="D217" s="3"/>
      <c r="E217" s="3"/>
      <c r="F217" s="3"/>
      <c r="G217" s="3"/>
      <c r="H217" s="3"/>
      <c r="I217" s="3"/>
      <c r="J217" s="3"/>
      <c r="K217" s="4">
        <v>-10085932.390000001</v>
      </c>
      <c r="L217" s="3" t="s">
        <v>23</v>
      </c>
      <c r="M217" s="3"/>
      <c r="N217" s="4">
        <v>-2365923.62</v>
      </c>
      <c r="O217" s="3" t="s">
        <v>24</v>
      </c>
      <c r="P217" s="3"/>
      <c r="Q217" s="3"/>
    </row>
    <row r="219" spans="1:17" x14ac:dyDescent="0.2">
      <c r="A219" s="1" t="s">
        <v>0</v>
      </c>
      <c r="F219" s="1">
        <v>501018</v>
      </c>
    </row>
    <row r="220" spans="1:17" x14ac:dyDescent="0.2">
      <c r="A220" s="1" t="s">
        <v>1</v>
      </c>
      <c r="F220" s="1" t="s">
        <v>2</v>
      </c>
    </row>
    <row r="222" spans="1:17" x14ac:dyDescent="0.2">
      <c r="A222" s="1" t="s">
        <v>3</v>
      </c>
      <c r="F222" s="1" t="s">
        <v>491</v>
      </c>
    </row>
    <row r="223" spans="1:17" x14ac:dyDescent="0.2">
      <c r="A223" s="1" t="s">
        <v>5</v>
      </c>
    </row>
    <row r="226" spans="1:17" x14ac:dyDescent="0.2">
      <c r="C226" s="1" t="s">
        <v>7</v>
      </c>
      <c r="D226" s="1" t="s">
        <v>8</v>
      </c>
      <c r="E226" s="1" t="s">
        <v>9</v>
      </c>
      <c r="G226" s="1" t="s">
        <v>10</v>
      </c>
      <c r="H226" s="1" t="s">
        <v>11</v>
      </c>
      <c r="I226" s="1" t="s">
        <v>12</v>
      </c>
      <c r="J226" s="1" t="s">
        <v>13</v>
      </c>
      <c r="K226" s="1" t="s">
        <v>14</v>
      </c>
      <c r="L226" s="1" t="s">
        <v>15</v>
      </c>
      <c r="M226" s="1" t="s">
        <v>16</v>
      </c>
      <c r="N226" s="1" t="s">
        <v>17</v>
      </c>
      <c r="O226" s="1" t="s">
        <v>18</v>
      </c>
      <c r="P226" s="1" t="s">
        <v>19</v>
      </c>
      <c r="Q226" s="1" t="s">
        <v>20</v>
      </c>
    </row>
    <row r="228" spans="1:17" x14ac:dyDescent="0.2">
      <c r="D228" s="1" t="s">
        <v>433</v>
      </c>
      <c r="E228" s="1">
        <v>1400012694</v>
      </c>
      <c r="G228" s="1" t="s">
        <v>83</v>
      </c>
      <c r="I228" s="1" t="s">
        <v>83</v>
      </c>
      <c r="K228" s="2">
        <v>-1902584.97</v>
      </c>
      <c r="L228" s="1" t="s">
        <v>23</v>
      </c>
      <c r="N228" s="2">
        <v>-450209.41</v>
      </c>
      <c r="O228" s="1" t="s">
        <v>24</v>
      </c>
      <c r="P228" s="1" t="s">
        <v>492</v>
      </c>
      <c r="Q228" s="1">
        <v>4.226</v>
      </c>
    </row>
    <row r="230" spans="1:17" x14ac:dyDescent="0.2">
      <c r="B230" s="1" t="s">
        <v>32</v>
      </c>
      <c r="K230" s="2">
        <v>-1902584.97</v>
      </c>
      <c r="L230" s="1" t="s">
        <v>23</v>
      </c>
      <c r="N230" s="2">
        <v>-450209.41</v>
      </c>
      <c r="O230" s="1" t="s">
        <v>24</v>
      </c>
    </row>
    <row r="232" spans="1:17" x14ac:dyDescent="0.2">
      <c r="A232" s="3"/>
      <c r="B232" s="3" t="s">
        <v>33</v>
      </c>
      <c r="C232" s="3" t="s">
        <v>493</v>
      </c>
      <c r="D232" s="3"/>
      <c r="E232" s="3"/>
      <c r="F232" s="3"/>
      <c r="G232" s="3"/>
      <c r="H232" s="3"/>
      <c r="I232" s="3"/>
      <c r="J232" s="3"/>
      <c r="K232" s="4">
        <v>-1902584.97</v>
      </c>
      <c r="L232" s="3" t="s">
        <v>23</v>
      </c>
      <c r="M232" s="3"/>
      <c r="N232" s="4">
        <v>-450209.41</v>
      </c>
      <c r="O232" s="3" t="s">
        <v>24</v>
      </c>
      <c r="P232" s="3"/>
      <c r="Q232" s="3"/>
    </row>
    <row r="234" spans="1:17" x14ac:dyDescent="0.2">
      <c r="A234" s="1" t="s">
        <v>0</v>
      </c>
      <c r="F234" s="1">
        <v>501026</v>
      </c>
    </row>
    <row r="235" spans="1:17" x14ac:dyDescent="0.2">
      <c r="A235" s="1" t="s">
        <v>1</v>
      </c>
      <c r="F235" s="1" t="s">
        <v>2</v>
      </c>
    </row>
    <row r="237" spans="1:17" x14ac:dyDescent="0.2">
      <c r="A237" s="1" t="s">
        <v>3</v>
      </c>
      <c r="F237" s="1" t="s">
        <v>494</v>
      </c>
    </row>
    <row r="238" spans="1:17" x14ac:dyDescent="0.2">
      <c r="A238" s="1" t="s">
        <v>5</v>
      </c>
    </row>
    <row r="241" spans="1:17" x14ac:dyDescent="0.2">
      <c r="C241" s="1" t="s">
        <v>7</v>
      </c>
      <c r="D241" s="1" t="s">
        <v>8</v>
      </c>
      <c r="E241" s="1" t="s">
        <v>9</v>
      </c>
      <c r="G241" s="1" t="s">
        <v>10</v>
      </c>
      <c r="H241" s="1" t="s">
        <v>11</v>
      </c>
      <c r="I241" s="1" t="s">
        <v>12</v>
      </c>
      <c r="J241" s="1" t="s">
        <v>13</v>
      </c>
      <c r="K241" s="1" t="s">
        <v>14</v>
      </c>
      <c r="L241" s="1" t="s">
        <v>15</v>
      </c>
      <c r="M241" s="1" t="s">
        <v>16</v>
      </c>
      <c r="N241" s="1" t="s">
        <v>17</v>
      </c>
      <c r="O241" s="1" t="s">
        <v>18</v>
      </c>
      <c r="P241" s="1" t="s">
        <v>19</v>
      </c>
      <c r="Q241" s="1" t="s">
        <v>20</v>
      </c>
    </row>
    <row r="243" spans="1:17" x14ac:dyDescent="0.2">
      <c r="D243" s="1" t="s">
        <v>433</v>
      </c>
      <c r="E243" s="1">
        <v>1400012654</v>
      </c>
      <c r="G243" s="1" t="s">
        <v>36</v>
      </c>
      <c r="I243" s="1" t="s">
        <v>36</v>
      </c>
      <c r="K243" s="2">
        <v>-7192700</v>
      </c>
      <c r="L243" s="1" t="s">
        <v>23</v>
      </c>
      <c r="M243" s="1">
        <v>103192469</v>
      </c>
      <c r="N243" s="2">
        <v>-1700000</v>
      </c>
      <c r="O243" s="1" t="s">
        <v>24</v>
      </c>
      <c r="P243" s="1" t="s">
        <v>495</v>
      </c>
      <c r="Q243" s="1">
        <v>4.2309999999999999</v>
      </c>
    </row>
    <row r="245" spans="1:17" x14ac:dyDescent="0.2">
      <c r="B245" s="1" t="s">
        <v>32</v>
      </c>
      <c r="K245" s="2">
        <v>-7192700</v>
      </c>
      <c r="L245" s="1" t="s">
        <v>23</v>
      </c>
      <c r="N245" s="2">
        <v>-1700000</v>
      </c>
      <c r="O245" s="1" t="s">
        <v>24</v>
      </c>
    </row>
    <row r="247" spans="1:17" x14ac:dyDescent="0.2">
      <c r="A247" s="3"/>
      <c r="B247" s="3" t="s">
        <v>33</v>
      </c>
      <c r="C247" s="3" t="s">
        <v>496</v>
      </c>
      <c r="D247" s="3"/>
      <c r="E247" s="3"/>
      <c r="F247" s="3"/>
      <c r="G247" s="3"/>
      <c r="H247" s="3"/>
      <c r="I247" s="3"/>
      <c r="J247" s="3"/>
      <c r="K247" s="4">
        <v>-7192700</v>
      </c>
      <c r="L247" s="3" t="s">
        <v>23</v>
      </c>
      <c r="M247" s="3"/>
      <c r="N247" s="4">
        <v>-1700000</v>
      </c>
      <c r="O247" s="3" t="s">
        <v>24</v>
      </c>
      <c r="P247" s="3"/>
      <c r="Q247" s="3"/>
    </row>
    <row r="249" spans="1:17" x14ac:dyDescent="0.2">
      <c r="A249" s="1" t="s">
        <v>0</v>
      </c>
      <c r="F249" s="1">
        <v>501027</v>
      </c>
    </row>
    <row r="250" spans="1:17" x14ac:dyDescent="0.2">
      <c r="A250" s="1" t="s">
        <v>1</v>
      </c>
      <c r="F250" s="1" t="s">
        <v>2</v>
      </c>
    </row>
    <row r="252" spans="1:17" x14ac:dyDescent="0.2">
      <c r="A252" s="1" t="s">
        <v>3</v>
      </c>
      <c r="F252" s="1" t="s">
        <v>497</v>
      </c>
    </row>
    <row r="253" spans="1:17" x14ac:dyDescent="0.2">
      <c r="A253" s="1" t="s">
        <v>5</v>
      </c>
      <c r="F253" s="1" t="s">
        <v>498</v>
      </c>
    </row>
    <row r="256" spans="1:17" x14ac:dyDescent="0.2">
      <c r="C256" s="1" t="s">
        <v>7</v>
      </c>
      <c r="D256" s="1" t="s">
        <v>8</v>
      </c>
      <c r="E256" s="1" t="s">
        <v>9</v>
      </c>
      <c r="G256" s="1" t="s">
        <v>10</v>
      </c>
      <c r="H256" s="1" t="s">
        <v>11</v>
      </c>
      <c r="I256" s="1" t="s">
        <v>12</v>
      </c>
      <c r="J256" s="1" t="s">
        <v>13</v>
      </c>
      <c r="K256" s="1" t="s">
        <v>14</v>
      </c>
      <c r="L256" s="1" t="s">
        <v>15</v>
      </c>
      <c r="M256" s="1" t="s">
        <v>16</v>
      </c>
      <c r="N256" s="1" t="s">
        <v>17</v>
      </c>
      <c r="O256" s="1" t="s">
        <v>18</v>
      </c>
      <c r="P256" s="1" t="s">
        <v>19</v>
      </c>
      <c r="Q256" s="1" t="s">
        <v>20</v>
      </c>
    </row>
    <row r="258" spans="1:17" x14ac:dyDescent="0.2">
      <c r="D258" s="1" t="s">
        <v>433</v>
      </c>
      <c r="E258" s="1">
        <v>1400012681</v>
      </c>
      <c r="G258" s="1" t="s">
        <v>499</v>
      </c>
      <c r="I258" s="1" t="s">
        <v>499</v>
      </c>
      <c r="K258" s="2">
        <v>-7095.58</v>
      </c>
      <c r="L258" s="1" t="s">
        <v>23</v>
      </c>
      <c r="N258" s="2">
        <v>-7095.58</v>
      </c>
      <c r="O258" s="1" t="s">
        <v>23</v>
      </c>
      <c r="P258" s="1" t="s">
        <v>500</v>
      </c>
      <c r="Q258" s="1">
        <v>1</v>
      </c>
    </row>
    <row r="260" spans="1:17" x14ac:dyDescent="0.2">
      <c r="B260" s="1" t="s">
        <v>32</v>
      </c>
      <c r="K260" s="2">
        <v>-7095.58</v>
      </c>
      <c r="L260" s="1" t="s">
        <v>23</v>
      </c>
      <c r="N260" s="2">
        <v>-7095.58</v>
      </c>
      <c r="O260" s="1" t="s">
        <v>23</v>
      </c>
    </row>
    <row r="262" spans="1:17" x14ac:dyDescent="0.2">
      <c r="A262" s="3"/>
      <c r="B262" s="3" t="s">
        <v>33</v>
      </c>
      <c r="C262" s="3" t="s">
        <v>501</v>
      </c>
      <c r="D262" s="3"/>
      <c r="E262" s="3"/>
      <c r="F262" s="3"/>
      <c r="G262" s="3"/>
      <c r="H262" s="3"/>
      <c r="I262" s="3"/>
      <c r="J262" s="3"/>
      <c r="K262" s="4">
        <v>-7095.58</v>
      </c>
      <c r="L262" s="3" t="s">
        <v>23</v>
      </c>
      <c r="M262" s="3"/>
      <c r="N262" s="4">
        <v>-7095.58</v>
      </c>
      <c r="O262" s="3" t="s">
        <v>23</v>
      </c>
      <c r="P262" s="3"/>
      <c r="Q262" s="3"/>
    </row>
    <row r="264" spans="1:17" x14ac:dyDescent="0.2">
      <c r="A264" s="1" t="s">
        <v>0</v>
      </c>
      <c r="F264" s="1">
        <v>501049</v>
      </c>
    </row>
    <row r="265" spans="1:17" x14ac:dyDescent="0.2">
      <c r="A265" s="1" t="s">
        <v>1</v>
      </c>
      <c r="F265" s="1" t="s">
        <v>2</v>
      </c>
    </row>
    <row r="267" spans="1:17" x14ac:dyDescent="0.2">
      <c r="A267" s="1" t="s">
        <v>3</v>
      </c>
      <c r="F267" s="1" t="s">
        <v>4</v>
      </c>
    </row>
    <row r="268" spans="1:17" x14ac:dyDescent="0.2">
      <c r="A268" s="1" t="s">
        <v>5</v>
      </c>
      <c r="F268" s="1" t="s">
        <v>502</v>
      </c>
    </row>
    <row r="271" spans="1:17" x14ac:dyDescent="0.2">
      <c r="C271" s="1" t="s">
        <v>7</v>
      </c>
      <c r="D271" s="1" t="s">
        <v>8</v>
      </c>
      <c r="E271" s="1" t="s">
        <v>9</v>
      </c>
      <c r="G271" s="1" t="s">
        <v>10</v>
      </c>
      <c r="H271" s="1" t="s">
        <v>11</v>
      </c>
      <c r="I271" s="1" t="s">
        <v>12</v>
      </c>
      <c r="J271" s="1" t="s">
        <v>13</v>
      </c>
      <c r="K271" s="1" t="s">
        <v>14</v>
      </c>
      <c r="L271" s="1" t="s">
        <v>15</v>
      </c>
      <c r="M271" s="1" t="s">
        <v>16</v>
      </c>
      <c r="N271" s="1" t="s">
        <v>17</v>
      </c>
      <c r="O271" s="1" t="s">
        <v>18</v>
      </c>
      <c r="P271" s="1" t="s">
        <v>19</v>
      </c>
      <c r="Q271" s="1" t="s">
        <v>20</v>
      </c>
    </row>
    <row r="273" spans="1:17" x14ac:dyDescent="0.2">
      <c r="D273" s="1" t="s">
        <v>433</v>
      </c>
      <c r="E273" s="1">
        <v>1400012605</v>
      </c>
      <c r="G273" s="1" t="s">
        <v>26</v>
      </c>
      <c r="I273" s="1" t="s">
        <v>26</v>
      </c>
      <c r="K273" s="2">
        <v>-486775.45</v>
      </c>
      <c r="L273" s="1" t="s">
        <v>23</v>
      </c>
      <c r="N273" s="2">
        <v>-114981.8</v>
      </c>
      <c r="O273" s="1" t="s">
        <v>24</v>
      </c>
      <c r="P273" s="1" t="s">
        <v>503</v>
      </c>
      <c r="Q273" s="1">
        <v>4.2335000000000003</v>
      </c>
    </row>
    <row r="275" spans="1:17" x14ac:dyDescent="0.2">
      <c r="B275" s="1" t="s">
        <v>32</v>
      </c>
      <c r="K275" s="2">
        <v>-486775.45</v>
      </c>
      <c r="L275" s="1" t="s">
        <v>23</v>
      </c>
      <c r="N275" s="2">
        <v>-114981.8</v>
      </c>
      <c r="O275" s="1" t="s">
        <v>24</v>
      </c>
    </row>
    <row r="277" spans="1:17" x14ac:dyDescent="0.2">
      <c r="A277" s="3"/>
      <c r="B277" s="3" t="s">
        <v>33</v>
      </c>
      <c r="C277" s="3" t="s">
        <v>504</v>
      </c>
      <c r="D277" s="3"/>
      <c r="E277" s="3"/>
      <c r="F277" s="3"/>
      <c r="G277" s="3"/>
      <c r="H277" s="3"/>
      <c r="I277" s="3"/>
      <c r="J277" s="3"/>
      <c r="K277" s="4">
        <v>-486775.45</v>
      </c>
      <c r="L277" s="3" t="s">
        <v>23</v>
      </c>
      <c r="M277" s="3"/>
      <c r="N277" s="4">
        <v>-114981.8</v>
      </c>
      <c r="O277" s="3" t="s">
        <v>24</v>
      </c>
      <c r="P277" s="3"/>
      <c r="Q277" s="3"/>
    </row>
    <row r="279" spans="1:17" x14ac:dyDescent="0.2">
      <c r="A279" s="1" t="s">
        <v>0</v>
      </c>
      <c r="F279" s="1">
        <v>501050</v>
      </c>
    </row>
    <row r="280" spans="1:17" x14ac:dyDescent="0.2">
      <c r="A280" s="1" t="s">
        <v>1</v>
      </c>
      <c r="F280" s="1" t="s">
        <v>2</v>
      </c>
    </row>
    <row r="282" spans="1:17" x14ac:dyDescent="0.2">
      <c r="A282" s="1" t="s">
        <v>3</v>
      </c>
      <c r="F282" s="1" t="s">
        <v>137</v>
      </c>
    </row>
    <row r="283" spans="1:17" x14ac:dyDescent="0.2">
      <c r="A283" s="1" t="s">
        <v>5</v>
      </c>
      <c r="F283" s="1" t="s">
        <v>295</v>
      </c>
    </row>
    <row r="286" spans="1:17" x14ac:dyDescent="0.2">
      <c r="C286" s="1" t="s">
        <v>7</v>
      </c>
      <c r="D286" s="1" t="s">
        <v>8</v>
      </c>
      <c r="E286" s="1" t="s">
        <v>9</v>
      </c>
      <c r="G286" s="1" t="s">
        <v>10</v>
      </c>
      <c r="H286" s="1" t="s">
        <v>11</v>
      </c>
      <c r="I286" s="1" t="s">
        <v>12</v>
      </c>
      <c r="J286" s="1" t="s">
        <v>13</v>
      </c>
      <c r="K286" s="1" t="s">
        <v>14</v>
      </c>
      <c r="L286" s="1" t="s">
        <v>15</v>
      </c>
      <c r="M286" s="1" t="s">
        <v>16</v>
      </c>
      <c r="N286" s="1" t="s">
        <v>17</v>
      </c>
      <c r="O286" s="1" t="s">
        <v>18</v>
      </c>
      <c r="P286" s="1" t="s">
        <v>19</v>
      </c>
      <c r="Q286" s="1" t="s">
        <v>20</v>
      </c>
    </row>
    <row r="288" spans="1:17" x14ac:dyDescent="0.2">
      <c r="D288" s="1" t="s">
        <v>433</v>
      </c>
      <c r="E288" s="1">
        <v>1400012703</v>
      </c>
      <c r="G288" s="1" t="s">
        <v>120</v>
      </c>
      <c r="I288" s="1" t="s">
        <v>120</v>
      </c>
      <c r="K288" s="2">
        <v>-1004117.21</v>
      </c>
      <c r="L288" s="1" t="s">
        <v>23</v>
      </c>
      <c r="N288" s="2">
        <v>-1004117.21</v>
      </c>
      <c r="O288" s="1" t="s">
        <v>23</v>
      </c>
      <c r="P288" s="1" t="s">
        <v>505</v>
      </c>
      <c r="Q288" s="1">
        <v>1</v>
      </c>
    </row>
    <row r="289" spans="1:17" x14ac:dyDescent="0.2">
      <c r="D289" s="1" t="s">
        <v>433</v>
      </c>
      <c r="E289" s="1">
        <v>1400012703</v>
      </c>
      <c r="G289" s="1" t="s">
        <v>120</v>
      </c>
      <c r="I289" s="1" t="s">
        <v>120</v>
      </c>
      <c r="K289" s="2">
        <v>-215390.79</v>
      </c>
      <c r="L289" s="1" t="s">
        <v>23</v>
      </c>
      <c r="N289" s="2">
        <v>-215390.79</v>
      </c>
      <c r="O289" s="1" t="s">
        <v>23</v>
      </c>
      <c r="P289" s="1" t="s">
        <v>506</v>
      </c>
      <c r="Q289" s="1">
        <v>1</v>
      </c>
    </row>
    <row r="291" spans="1:17" x14ac:dyDescent="0.2">
      <c r="B291" s="1" t="s">
        <v>32</v>
      </c>
      <c r="K291" s="2">
        <v>-1219508</v>
      </c>
      <c r="L291" s="1" t="s">
        <v>23</v>
      </c>
      <c r="N291" s="2">
        <v>-1219508</v>
      </c>
      <c r="O291" s="1" t="s">
        <v>23</v>
      </c>
    </row>
    <row r="293" spans="1:17" x14ac:dyDescent="0.2">
      <c r="A293" s="3"/>
      <c r="B293" s="3" t="s">
        <v>33</v>
      </c>
      <c r="C293" s="3" t="s">
        <v>507</v>
      </c>
      <c r="D293" s="3"/>
      <c r="E293" s="3"/>
      <c r="F293" s="3"/>
      <c r="G293" s="3"/>
      <c r="H293" s="3"/>
      <c r="I293" s="3"/>
      <c r="J293" s="3"/>
      <c r="K293" s="4">
        <v>-1219508</v>
      </c>
      <c r="L293" s="3" t="s">
        <v>23</v>
      </c>
      <c r="M293" s="3"/>
      <c r="N293" s="4">
        <v>-1219508</v>
      </c>
      <c r="O293" s="3" t="s">
        <v>23</v>
      </c>
      <c r="P293" s="3"/>
      <c r="Q293" s="3"/>
    </row>
    <row r="295" spans="1:17" x14ac:dyDescent="0.2">
      <c r="A295" s="1" t="s">
        <v>0</v>
      </c>
      <c r="F295" s="1">
        <v>501056</v>
      </c>
    </row>
    <row r="296" spans="1:17" x14ac:dyDescent="0.2">
      <c r="A296" s="1" t="s">
        <v>1</v>
      </c>
      <c r="F296" s="1" t="s">
        <v>2</v>
      </c>
    </row>
    <row r="298" spans="1:17" x14ac:dyDescent="0.2">
      <c r="A298" s="1" t="s">
        <v>3</v>
      </c>
      <c r="F298" s="1" t="s">
        <v>508</v>
      </c>
    </row>
    <row r="299" spans="1:17" x14ac:dyDescent="0.2">
      <c r="A299" s="1" t="s">
        <v>5</v>
      </c>
      <c r="F299" s="1" t="s">
        <v>476</v>
      </c>
    </row>
    <row r="302" spans="1:17" x14ac:dyDescent="0.2">
      <c r="C302" s="1" t="s">
        <v>7</v>
      </c>
      <c r="D302" s="1" t="s">
        <v>8</v>
      </c>
      <c r="E302" s="1" t="s">
        <v>9</v>
      </c>
      <c r="G302" s="1" t="s">
        <v>10</v>
      </c>
      <c r="H302" s="1" t="s">
        <v>11</v>
      </c>
      <c r="I302" s="1" t="s">
        <v>12</v>
      </c>
      <c r="J302" s="1" t="s">
        <v>13</v>
      </c>
      <c r="K302" s="1" t="s">
        <v>14</v>
      </c>
      <c r="L302" s="1" t="s">
        <v>15</v>
      </c>
      <c r="M302" s="1" t="s">
        <v>16</v>
      </c>
      <c r="N302" s="1" t="s">
        <v>17</v>
      </c>
      <c r="O302" s="1" t="s">
        <v>18</v>
      </c>
      <c r="P302" s="1" t="s">
        <v>19</v>
      </c>
      <c r="Q302" s="1" t="s">
        <v>20</v>
      </c>
    </row>
    <row r="304" spans="1:17" x14ac:dyDescent="0.2">
      <c r="D304" s="1" t="s">
        <v>433</v>
      </c>
      <c r="E304" s="1">
        <v>1400012658</v>
      </c>
      <c r="G304" s="1" t="s">
        <v>64</v>
      </c>
      <c r="I304" s="1" t="s">
        <v>64</v>
      </c>
      <c r="K304" s="2">
        <v>-4200.53</v>
      </c>
      <c r="L304" s="1" t="s">
        <v>23</v>
      </c>
      <c r="N304" s="2">
        <v>-4200.53</v>
      </c>
      <c r="O304" s="1" t="s">
        <v>23</v>
      </c>
      <c r="P304" s="1" t="s">
        <v>509</v>
      </c>
      <c r="Q304" s="1">
        <v>1</v>
      </c>
    </row>
    <row r="306" spans="1:17" x14ac:dyDescent="0.2">
      <c r="B306" s="1" t="s">
        <v>32</v>
      </c>
      <c r="K306" s="2">
        <v>-4200.53</v>
      </c>
      <c r="L306" s="1" t="s">
        <v>23</v>
      </c>
      <c r="N306" s="2">
        <v>-4200.53</v>
      </c>
      <c r="O306" s="1" t="s">
        <v>23</v>
      </c>
    </row>
    <row r="308" spans="1:17" x14ac:dyDescent="0.2">
      <c r="A308" s="3"/>
      <c r="B308" s="3" t="s">
        <v>33</v>
      </c>
      <c r="C308" s="3" t="s">
        <v>510</v>
      </c>
      <c r="D308" s="3"/>
      <c r="E308" s="3"/>
      <c r="F308" s="3"/>
      <c r="G308" s="3"/>
      <c r="H308" s="3"/>
      <c r="I308" s="3"/>
      <c r="J308" s="3"/>
      <c r="K308" s="4">
        <v>-4200.53</v>
      </c>
      <c r="L308" s="3" t="s">
        <v>23</v>
      </c>
      <c r="M308" s="3"/>
      <c r="N308" s="4">
        <v>-4200.53</v>
      </c>
      <c r="O308" s="3" t="s">
        <v>23</v>
      </c>
      <c r="P308" s="3"/>
      <c r="Q308" s="3"/>
    </row>
    <row r="310" spans="1:17" x14ac:dyDescent="0.2">
      <c r="A310" s="1" t="s">
        <v>0</v>
      </c>
      <c r="F310" s="1">
        <v>501057</v>
      </c>
    </row>
    <row r="311" spans="1:17" x14ac:dyDescent="0.2">
      <c r="A311" s="1" t="s">
        <v>1</v>
      </c>
      <c r="F311" s="1" t="s">
        <v>2</v>
      </c>
    </row>
    <row r="313" spans="1:17" x14ac:dyDescent="0.2">
      <c r="A313" s="1" t="s">
        <v>3</v>
      </c>
      <c r="F313" s="1" t="s">
        <v>508</v>
      </c>
    </row>
    <row r="314" spans="1:17" x14ac:dyDescent="0.2">
      <c r="A314" s="1" t="s">
        <v>5</v>
      </c>
      <c r="F314" s="1" t="s">
        <v>511</v>
      </c>
    </row>
    <row r="317" spans="1:17" x14ac:dyDescent="0.2">
      <c r="C317" s="1" t="s">
        <v>7</v>
      </c>
      <c r="D317" s="1" t="s">
        <v>8</v>
      </c>
      <c r="E317" s="1" t="s">
        <v>9</v>
      </c>
      <c r="G317" s="1" t="s">
        <v>10</v>
      </c>
      <c r="H317" s="1" t="s">
        <v>11</v>
      </c>
      <c r="I317" s="1" t="s">
        <v>12</v>
      </c>
      <c r="J317" s="1" t="s">
        <v>13</v>
      </c>
      <c r="K317" s="1" t="s">
        <v>14</v>
      </c>
      <c r="L317" s="1" t="s">
        <v>15</v>
      </c>
      <c r="M317" s="1" t="s">
        <v>16</v>
      </c>
      <c r="N317" s="1" t="s">
        <v>17</v>
      </c>
      <c r="O317" s="1" t="s">
        <v>18</v>
      </c>
      <c r="P317" s="1" t="s">
        <v>19</v>
      </c>
      <c r="Q317" s="1" t="s">
        <v>20</v>
      </c>
    </row>
    <row r="319" spans="1:17" x14ac:dyDescent="0.2">
      <c r="D319" s="1" t="s">
        <v>433</v>
      </c>
      <c r="E319" s="1">
        <v>1400012658</v>
      </c>
      <c r="G319" s="1" t="s">
        <v>64</v>
      </c>
      <c r="I319" s="1" t="s">
        <v>64</v>
      </c>
      <c r="K319" s="2">
        <v>-5234.9799999999996</v>
      </c>
      <c r="L319" s="1" t="s">
        <v>23</v>
      </c>
      <c r="N319" s="2">
        <v>-5234.9799999999996</v>
      </c>
      <c r="O319" s="1" t="s">
        <v>23</v>
      </c>
      <c r="P319" s="1" t="s">
        <v>512</v>
      </c>
      <c r="Q319" s="1">
        <v>1</v>
      </c>
    </row>
    <row r="321" spans="1:17" x14ac:dyDescent="0.2">
      <c r="B321" s="1" t="s">
        <v>32</v>
      </c>
      <c r="K321" s="2">
        <v>-5234.9799999999996</v>
      </c>
      <c r="L321" s="1" t="s">
        <v>23</v>
      </c>
      <c r="N321" s="2">
        <v>-5234.9799999999996</v>
      </c>
      <c r="O321" s="1" t="s">
        <v>23</v>
      </c>
    </row>
    <row r="323" spans="1:17" x14ac:dyDescent="0.2">
      <c r="A323" s="3"/>
      <c r="B323" s="3" t="s">
        <v>33</v>
      </c>
      <c r="C323" s="3" t="s">
        <v>513</v>
      </c>
      <c r="D323" s="3"/>
      <c r="E323" s="3"/>
      <c r="F323" s="3"/>
      <c r="G323" s="3"/>
      <c r="H323" s="3"/>
      <c r="I323" s="3"/>
      <c r="J323" s="3"/>
      <c r="K323" s="4">
        <v>-5234.9799999999996</v>
      </c>
      <c r="L323" s="3" t="s">
        <v>23</v>
      </c>
      <c r="M323" s="3"/>
      <c r="N323" s="4">
        <v>-5234.9799999999996</v>
      </c>
      <c r="O323" s="3" t="s">
        <v>23</v>
      </c>
      <c r="P323" s="3"/>
      <c r="Q323" s="3"/>
    </row>
    <row r="325" spans="1:17" x14ac:dyDescent="0.2">
      <c r="A325" s="1" t="s">
        <v>0</v>
      </c>
      <c r="F325" s="1">
        <v>501058</v>
      </c>
    </row>
    <row r="326" spans="1:17" x14ac:dyDescent="0.2">
      <c r="A326" s="1" t="s">
        <v>1</v>
      </c>
      <c r="F326" s="1" t="s">
        <v>2</v>
      </c>
    </row>
    <row r="328" spans="1:17" x14ac:dyDescent="0.2">
      <c r="A328" s="1" t="s">
        <v>3</v>
      </c>
      <c r="F328" s="1" t="s">
        <v>508</v>
      </c>
    </row>
    <row r="329" spans="1:17" x14ac:dyDescent="0.2">
      <c r="A329" s="1" t="s">
        <v>5</v>
      </c>
      <c r="F329" s="1" t="s">
        <v>414</v>
      </c>
    </row>
    <row r="332" spans="1:17" x14ac:dyDescent="0.2">
      <c r="C332" s="1" t="s">
        <v>7</v>
      </c>
      <c r="D332" s="1" t="s">
        <v>8</v>
      </c>
      <c r="E332" s="1" t="s">
        <v>9</v>
      </c>
      <c r="G332" s="1" t="s">
        <v>10</v>
      </c>
      <c r="H332" s="1" t="s">
        <v>11</v>
      </c>
      <c r="I332" s="1" t="s">
        <v>12</v>
      </c>
      <c r="J332" s="1" t="s">
        <v>13</v>
      </c>
      <c r="K332" s="1" t="s">
        <v>14</v>
      </c>
      <c r="L332" s="1" t="s">
        <v>15</v>
      </c>
      <c r="M332" s="1" t="s">
        <v>16</v>
      </c>
      <c r="N332" s="1" t="s">
        <v>17</v>
      </c>
      <c r="O332" s="1" t="s">
        <v>18</v>
      </c>
      <c r="P332" s="1" t="s">
        <v>19</v>
      </c>
      <c r="Q332" s="1" t="s">
        <v>20</v>
      </c>
    </row>
    <row r="334" spans="1:17" x14ac:dyDescent="0.2">
      <c r="D334" s="1" t="s">
        <v>433</v>
      </c>
      <c r="E334" s="1">
        <v>1400012658</v>
      </c>
      <c r="G334" s="1" t="s">
        <v>64</v>
      </c>
      <c r="I334" s="1" t="s">
        <v>64</v>
      </c>
      <c r="K334" s="2">
        <v>-3204.48</v>
      </c>
      <c r="L334" s="1" t="s">
        <v>23</v>
      </c>
      <c r="N334" s="2">
        <v>-3204.48</v>
      </c>
      <c r="O334" s="1" t="s">
        <v>23</v>
      </c>
      <c r="P334" s="1" t="s">
        <v>514</v>
      </c>
      <c r="Q334" s="1">
        <v>1</v>
      </c>
    </row>
    <row r="336" spans="1:17" x14ac:dyDescent="0.2">
      <c r="B336" s="1" t="s">
        <v>32</v>
      </c>
      <c r="K336" s="2">
        <v>-3204.48</v>
      </c>
      <c r="L336" s="1" t="s">
        <v>23</v>
      </c>
      <c r="N336" s="2">
        <v>-3204.48</v>
      </c>
      <c r="O336" s="1" t="s">
        <v>23</v>
      </c>
    </row>
    <row r="338" spans="1:17" x14ac:dyDescent="0.2">
      <c r="A338" s="3"/>
      <c r="B338" s="3" t="s">
        <v>33</v>
      </c>
      <c r="C338" s="3" t="s">
        <v>515</v>
      </c>
      <c r="D338" s="3"/>
      <c r="E338" s="3"/>
      <c r="F338" s="3"/>
      <c r="G338" s="3"/>
      <c r="H338" s="3"/>
      <c r="I338" s="3"/>
      <c r="J338" s="3"/>
      <c r="K338" s="4">
        <v>-3204.48</v>
      </c>
      <c r="L338" s="3" t="s">
        <v>23</v>
      </c>
      <c r="M338" s="3"/>
      <c r="N338" s="4">
        <v>-3204.48</v>
      </c>
      <c r="O338" s="3" t="s">
        <v>23</v>
      </c>
      <c r="P338" s="3"/>
      <c r="Q338" s="3"/>
    </row>
    <row r="340" spans="1:17" x14ac:dyDescent="0.2">
      <c r="A340" s="1" t="s">
        <v>0</v>
      </c>
      <c r="F340" s="1">
        <v>501060</v>
      </c>
    </row>
    <row r="341" spans="1:17" x14ac:dyDescent="0.2">
      <c r="A341" s="1" t="s">
        <v>1</v>
      </c>
      <c r="F341" s="1" t="s">
        <v>2</v>
      </c>
    </row>
    <row r="343" spans="1:17" x14ac:dyDescent="0.2">
      <c r="A343" s="1" t="s">
        <v>3</v>
      </c>
      <c r="F343" s="1" t="s">
        <v>497</v>
      </c>
    </row>
    <row r="344" spans="1:17" x14ac:dyDescent="0.2">
      <c r="A344" s="1" t="s">
        <v>5</v>
      </c>
      <c r="F344" s="1" t="s">
        <v>476</v>
      </c>
    </row>
    <row r="347" spans="1:17" x14ac:dyDescent="0.2">
      <c r="C347" s="1" t="s">
        <v>7</v>
      </c>
      <c r="D347" s="1" t="s">
        <v>8</v>
      </c>
      <c r="E347" s="1" t="s">
        <v>9</v>
      </c>
      <c r="G347" s="1" t="s">
        <v>10</v>
      </c>
      <c r="H347" s="1" t="s">
        <v>11</v>
      </c>
      <c r="I347" s="1" t="s">
        <v>12</v>
      </c>
      <c r="J347" s="1" t="s">
        <v>13</v>
      </c>
      <c r="K347" s="1" t="s">
        <v>14</v>
      </c>
      <c r="L347" s="1" t="s">
        <v>15</v>
      </c>
      <c r="M347" s="1" t="s">
        <v>16</v>
      </c>
      <c r="N347" s="1" t="s">
        <v>17</v>
      </c>
      <c r="O347" s="1" t="s">
        <v>18</v>
      </c>
      <c r="P347" s="1" t="s">
        <v>19</v>
      </c>
      <c r="Q347" s="1" t="s">
        <v>20</v>
      </c>
    </row>
    <row r="349" spans="1:17" x14ac:dyDescent="0.2">
      <c r="D349" s="1" t="s">
        <v>433</v>
      </c>
      <c r="E349" s="1">
        <v>1400012574</v>
      </c>
      <c r="G349" s="1" t="s">
        <v>44</v>
      </c>
      <c r="I349" s="1" t="s">
        <v>44</v>
      </c>
      <c r="K349" s="2">
        <v>-19318.93</v>
      </c>
      <c r="L349" s="1" t="s">
        <v>23</v>
      </c>
      <c r="N349" s="2">
        <v>-19318.93</v>
      </c>
      <c r="O349" s="1" t="s">
        <v>23</v>
      </c>
      <c r="P349" s="1" t="s">
        <v>516</v>
      </c>
      <c r="Q349" s="1">
        <v>1</v>
      </c>
    </row>
    <row r="351" spans="1:17" x14ac:dyDescent="0.2">
      <c r="B351" s="1" t="s">
        <v>32</v>
      </c>
      <c r="K351" s="2">
        <v>-19318.93</v>
      </c>
      <c r="L351" s="1" t="s">
        <v>23</v>
      </c>
      <c r="N351" s="2">
        <v>-19318.93</v>
      </c>
      <c r="O351" s="1" t="s">
        <v>23</v>
      </c>
    </row>
    <row r="353" spans="1:17" x14ac:dyDescent="0.2">
      <c r="A353" s="3"/>
      <c r="B353" s="3" t="s">
        <v>33</v>
      </c>
      <c r="C353" s="3" t="s">
        <v>517</v>
      </c>
      <c r="D353" s="3"/>
      <c r="E353" s="3"/>
      <c r="F353" s="3"/>
      <c r="G353" s="3"/>
      <c r="H353" s="3"/>
      <c r="I353" s="3"/>
      <c r="J353" s="3"/>
      <c r="K353" s="4">
        <v>-19318.93</v>
      </c>
      <c r="L353" s="3" t="s">
        <v>23</v>
      </c>
      <c r="M353" s="3"/>
      <c r="N353" s="4">
        <v>-19318.93</v>
      </c>
      <c r="O353" s="3" t="s">
        <v>23</v>
      </c>
      <c r="P353" s="3"/>
      <c r="Q353" s="3"/>
    </row>
    <row r="355" spans="1:17" x14ac:dyDescent="0.2">
      <c r="A355" s="1" t="s">
        <v>0</v>
      </c>
      <c r="F355" s="1">
        <v>501061</v>
      </c>
    </row>
    <row r="356" spans="1:17" x14ac:dyDescent="0.2">
      <c r="A356" s="1" t="s">
        <v>1</v>
      </c>
      <c r="F356" s="1" t="s">
        <v>2</v>
      </c>
    </row>
    <row r="358" spans="1:17" x14ac:dyDescent="0.2">
      <c r="A358" s="1" t="s">
        <v>3</v>
      </c>
      <c r="F358" s="1" t="s">
        <v>497</v>
      </c>
    </row>
    <row r="359" spans="1:17" x14ac:dyDescent="0.2">
      <c r="A359" s="1" t="s">
        <v>5</v>
      </c>
      <c r="F359" s="1" t="s">
        <v>511</v>
      </c>
    </row>
    <row r="362" spans="1:17" x14ac:dyDescent="0.2">
      <c r="C362" s="1" t="s">
        <v>7</v>
      </c>
      <c r="D362" s="1" t="s">
        <v>8</v>
      </c>
      <c r="E362" s="1" t="s">
        <v>9</v>
      </c>
      <c r="G362" s="1" t="s">
        <v>10</v>
      </c>
      <c r="H362" s="1" t="s">
        <v>11</v>
      </c>
      <c r="I362" s="1" t="s">
        <v>12</v>
      </c>
      <c r="J362" s="1" t="s">
        <v>13</v>
      </c>
      <c r="K362" s="1" t="s">
        <v>14</v>
      </c>
      <c r="L362" s="1" t="s">
        <v>15</v>
      </c>
      <c r="M362" s="1" t="s">
        <v>16</v>
      </c>
      <c r="N362" s="1" t="s">
        <v>17</v>
      </c>
      <c r="O362" s="1" t="s">
        <v>18</v>
      </c>
      <c r="P362" s="1" t="s">
        <v>19</v>
      </c>
      <c r="Q362" s="1" t="s">
        <v>20</v>
      </c>
    </row>
    <row r="364" spans="1:17" x14ac:dyDescent="0.2">
      <c r="D364" s="1" t="s">
        <v>433</v>
      </c>
      <c r="E364" s="1">
        <v>1400012575</v>
      </c>
      <c r="G364" s="1" t="s">
        <v>61</v>
      </c>
      <c r="I364" s="1" t="s">
        <v>61</v>
      </c>
      <c r="K364" s="2">
        <v>-12319.25</v>
      </c>
      <c r="L364" s="1" t="s">
        <v>23</v>
      </c>
      <c r="N364" s="2">
        <v>-12319.25</v>
      </c>
      <c r="O364" s="1" t="s">
        <v>23</v>
      </c>
      <c r="P364" s="1" t="s">
        <v>518</v>
      </c>
      <c r="Q364" s="1">
        <v>1</v>
      </c>
    </row>
    <row r="366" spans="1:17" x14ac:dyDescent="0.2">
      <c r="B366" s="1" t="s">
        <v>32</v>
      </c>
      <c r="K366" s="2">
        <v>-12319.25</v>
      </c>
      <c r="L366" s="1" t="s">
        <v>23</v>
      </c>
      <c r="N366" s="2">
        <v>-12319.25</v>
      </c>
      <c r="O366" s="1" t="s">
        <v>23</v>
      </c>
    </row>
    <row r="368" spans="1:17" x14ac:dyDescent="0.2">
      <c r="A368" s="3"/>
      <c r="B368" s="3" t="s">
        <v>33</v>
      </c>
      <c r="C368" s="3" t="s">
        <v>519</v>
      </c>
      <c r="D368" s="3"/>
      <c r="E368" s="3"/>
      <c r="F368" s="3"/>
      <c r="G368" s="3"/>
      <c r="H368" s="3"/>
      <c r="I368" s="3"/>
      <c r="J368" s="3"/>
      <c r="K368" s="4">
        <v>-12319.25</v>
      </c>
      <c r="L368" s="3" t="s">
        <v>23</v>
      </c>
      <c r="M368" s="3"/>
      <c r="N368" s="4">
        <v>-12319.25</v>
      </c>
      <c r="O368" s="3" t="s">
        <v>23</v>
      </c>
      <c r="P368" s="3"/>
      <c r="Q368" s="3"/>
    </row>
    <row r="370" spans="1:17" x14ac:dyDescent="0.2">
      <c r="A370" s="1" t="s">
        <v>0</v>
      </c>
      <c r="F370" s="1">
        <v>501070</v>
      </c>
    </row>
    <row r="371" spans="1:17" x14ac:dyDescent="0.2">
      <c r="A371" s="1" t="s">
        <v>1</v>
      </c>
      <c r="F371" s="1" t="s">
        <v>2</v>
      </c>
    </row>
    <row r="373" spans="1:17" x14ac:dyDescent="0.2">
      <c r="A373" s="1" t="s">
        <v>3</v>
      </c>
      <c r="F373" s="1" t="s">
        <v>520</v>
      </c>
    </row>
    <row r="374" spans="1:17" x14ac:dyDescent="0.2">
      <c r="A374" s="1" t="s">
        <v>5</v>
      </c>
      <c r="F374" s="1" t="s">
        <v>521</v>
      </c>
    </row>
    <row r="377" spans="1:17" x14ac:dyDescent="0.2">
      <c r="C377" s="1" t="s">
        <v>7</v>
      </c>
      <c r="D377" s="1" t="s">
        <v>8</v>
      </c>
      <c r="E377" s="1" t="s">
        <v>9</v>
      </c>
      <c r="G377" s="1" t="s">
        <v>10</v>
      </c>
      <c r="H377" s="1" t="s">
        <v>11</v>
      </c>
      <c r="I377" s="1" t="s">
        <v>12</v>
      </c>
      <c r="J377" s="1" t="s">
        <v>13</v>
      </c>
      <c r="K377" s="1" t="s">
        <v>14</v>
      </c>
      <c r="L377" s="1" t="s">
        <v>15</v>
      </c>
      <c r="M377" s="1" t="s">
        <v>16</v>
      </c>
      <c r="N377" s="1" t="s">
        <v>17</v>
      </c>
      <c r="O377" s="1" t="s">
        <v>18</v>
      </c>
      <c r="P377" s="1" t="s">
        <v>19</v>
      </c>
      <c r="Q377" s="1" t="s">
        <v>20</v>
      </c>
    </row>
    <row r="379" spans="1:17" x14ac:dyDescent="0.2">
      <c r="D379" s="1" t="s">
        <v>433</v>
      </c>
      <c r="E379" s="1">
        <v>1400012603</v>
      </c>
      <c r="G379" s="1" t="s">
        <v>61</v>
      </c>
      <c r="I379" s="1" t="s">
        <v>61</v>
      </c>
      <c r="K379" s="2">
        <v>-85316.75</v>
      </c>
      <c r="L379" s="1" t="s">
        <v>23</v>
      </c>
      <c r="N379" s="2">
        <v>-85316.75</v>
      </c>
      <c r="O379" s="1" t="s">
        <v>23</v>
      </c>
      <c r="P379" s="1" t="s">
        <v>522</v>
      </c>
      <c r="Q379" s="1">
        <v>1</v>
      </c>
    </row>
    <row r="381" spans="1:17" x14ac:dyDescent="0.2">
      <c r="B381" s="1" t="s">
        <v>32</v>
      </c>
      <c r="K381" s="2">
        <v>-85316.75</v>
      </c>
      <c r="L381" s="1" t="s">
        <v>23</v>
      </c>
      <c r="N381" s="2">
        <v>-85316.75</v>
      </c>
      <c r="O381" s="1" t="s">
        <v>23</v>
      </c>
    </row>
    <row r="383" spans="1:17" x14ac:dyDescent="0.2">
      <c r="A383" s="3"/>
      <c r="B383" s="3" t="s">
        <v>33</v>
      </c>
      <c r="C383" s="3" t="s">
        <v>523</v>
      </c>
      <c r="D383" s="3"/>
      <c r="E383" s="3"/>
      <c r="F383" s="3"/>
      <c r="G383" s="3"/>
      <c r="H383" s="3"/>
      <c r="I383" s="3"/>
      <c r="J383" s="3"/>
      <c r="K383" s="4">
        <v>-85316.75</v>
      </c>
      <c r="L383" s="3" t="s">
        <v>23</v>
      </c>
      <c r="M383" s="3"/>
      <c r="N383" s="4">
        <v>-85316.75</v>
      </c>
      <c r="O383" s="3" t="s">
        <v>23</v>
      </c>
      <c r="P383" s="3"/>
      <c r="Q383" s="3"/>
    </row>
    <row r="385" spans="1:17" x14ac:dyDescent="0.2">
      <c r="A385" s="1" t="s">
        <v>0</v>
      </c>
      <c r="F385" s="1">
        <v>501071</v>
      </c>
    </row>
    <row r="386" spans="1:17" x14ac:dyDescent="0.2">
      <c r="A386" s="1" t="s">
        <v>1</v>
      </c>
      <c r="F386" s="1" t="s">
        <v>2</v>
      </c>
    </row>
    <row r="388" spans="1:17" x14ac:dyDescent="0.2">
      <c r="A388" s="1" t="s">
        <v>3</v>
      </c>
      <c r="F388" s="1" t="s">
        <v>508</v>
      </c>
    </row>
    <row r="389" spans="1:17" x14ac:dyDescent="0.2">
      <c r="A389" s="1" t="s">
        <v>5</v>
      </c>
      <c r="F389" s="1" t="s">
        <v>524</v>
      </c>
    </row>
    <row r="392" spans="1:17" x14ac:dyDescent="0.2">
      <c r="C392" s="1" t="s">
        <v>7</v>
      </c>
      <c r="D392" s="1" t="s">
        <v>8</v>
      </c>
      <c r="E392" s="1" t="s">
        <v>9</v>
      </c>
      <c r="G392" s="1" t="s">
        <v>10</v>
      </c>
      <c r="H392" s="1" t="s">
        <v>11</v>
      </c>
      <c r="I392" s="1" t="s">
        <v>12</v>
      </c>
      <c r="J392" s="1" t="s">
        <v>13</v>
      </c>
      <c r="K392" s="1" t="s">
        <v>14</v>
      </c>
      <c r="L392" s="1" t="s">
        <v>15</v>
      </c>
      <c r="M392" s="1" t="s">
        <v>16</v>
      </c>
      <c r="N392" s="1" t="s">
        <v>17</v>
      </c>
      <c r="O392" s="1" t="s">
        <v>18</v>
      </c>
      <c r="P392" s="1" t="s">
        <v>19</v>
      </c>
      <c r="Q392" s="1" t="s">
        <v>20</v>
      </c>
    </row>
    <row r="394" spans="1:17" x14ac:dyDescent="0.2">
      <c r="D394" s="1" t="s">
        <v>433</v>
      </c>
      <c r="E394" s="1">
        <v>1400012658</v>
      </c>
      <c r="G394" s="1" t="s">
        <v>64</v>
      </c>
      <c r="I394" s="1" t="s">
        <v>64</v>
      </c>
      <c r="K394" s="2">
        <v>-3192.34</v>
      </c>
      <c r="L394" s="1" t="s">
        <v>23</v>
      </c>
      <c r="N394" s="2">
        <v>-3192.34</v>
      </c>
      <c r="O394" s="1" t="s">
        <v>23</v>
      </c>
      <c r="P394" s="1" t="s">
        <v>525</v>
      </c>
      <c r="Q394" s="1">
        <v>1</v>
      </c>
    </row>
    <row r="396" spans="1:17" x14ac:dyDescent="0.2">
      <c r="B396" s="1" t="s">
        <v>32</v>
      </c>
      <c r="K396" s="2">
        <v>-3192.34</v>
      </c>
      <c r="L396" s="1" t="s">
        <v>23</v>
      </c>
      <c r="N396" s="2">
        <v>-3192.34</v>
      </c>
      <c r="O396" s="1" t="s">
        <v>23</v>
      </c>
    </row>
    <row r="398" spans="1:17" x14ac:dyDescent="0.2">
      <c r="A398" s="3"/>
      <c r="B398" s="3" t="s">
        <v>33</v>
      </c>
      <c r="C398" s="3" t="s">
        <v>526</v>
      </c>
      <c r="D398" s="3"/>
      <c r="E398" s="3"/>
      <c r="F398" s="3"/>
      <c r="G398" s="3"/>
      <c r="H398" s="3"/>
      <c r="I398" s="3"/>
      <c r="J398" s="3"/>
      <c r="K398" s="4">
        <v>-3192.34</v>
      </c>
      <c r="L398" s="3" t="s">
        <v>23</v>
      </c>
      <c r="M398" s="3"/>
      <c r="N398" s="4">
        <v>-3192.34</v>
      </c>
      <c r="O398" s="3" t="s">
        <v>23</v>
      </c>
      <c r="P398" s="3"/>
      <c r="Q398" s="3"/>
    </row>
    <row r="400" spans="1:17" x14ac:dyDescent="0.2">
      <c r="A400" s="1" t="s">
        <v>0</v>
      </c>
      <c r="F400" s="1">
        <v>501079</v>
      </c>
    </row>
    <row r="401" spans="1:17" x14ac:dyDescent="0.2">
      <c r="A401" s="1" t="s">
        <v>1</v>
      </c>
      <c r="F401" s="1" t="s">
        <v>2</v>
      </c>
    </row>
    <row r="403" spans="1:17" x14ac:dyDescent="0.2">
      <c r="A403" s="1" t="s">
        <v>3</v>
      </c>
      <c r="F403" s="1" t="s">
        <v>520</v>
      </c>
    </row>
    <row r="404" spans="1:17" x14ac:dyDescent="0.2">
      <c r="A404" s="1" t="s">
        <v>5</v>
      </c>
      <c r="F404" s="1" t="s">
        <v>527</v>
      </c>
    </row>
    <row r="407" spans="1:17" x14ac:dyDescent="0.2">
      <c r="C407" s="1" t="s">
        <v>7</v>
      </c>
      <c r="D407" s="1" t="s">
        <v>8</v>
      </c>
      <c r="E407" s="1" t="s">
        <v>9</v>
      </c>
      <c r="G407" s="1" t="s">
        <v>10</v>
      </c>
      <c r="H407" s="1" t="s">
        <v>11</v>
      </c>
      <c r="I407" s="1" t="s">
        <v>12</v>
      </c>
      <c r="J407" s="1" t="s">
        <v>13</v>
      </c>
      <c r="K407" s="1" t="s">
        <v>14</v>
      </c>
      <c r="L407" s="1" t="s">
        <v>15</v>
      </c>
      <c r="M407" s="1" t="s">
        <v>16</v>
      </c>
      <c r="N407" s="1" t="s">
        <v>17</v>
      </c>
      <c r="O407" s="1" t="s">
        <v>18</v>
      </c>
      <c r="P407" s="1" t="s">
        <v>19</v>
      </c>
      <c r="Q407" s="1" t="s">
        <v>20</v>
      </c>
    </row>
    <row r="409" spans="1:17" x14ac:dyDescent="0.2">
      <c r="D409" s="1" t="s">
        <v>433</v>
      </c>
      <c r="E409" s="1">
        <v>1400012652</v>
      </c>
      <c r="G409" s="1" t="s">
        <v>61</v>
      </c>
      <c r="I409" s="1" t="s">
        <v>61</v>
      </c>
      <c r="K409" s="2">
        <v>-1912697.47</v>
      </c>
      <c r="L409" s="1" t="s">
        <v>23</v>
      </c>
      <c r="N409" s="2">
        <v>-450948.36</v>
      </c>
      <c r="O409" s="1" t="s">
        <v>24</v>
      </c>
      <c r="P409" s="1" t="s">
        <v>528</v>
      </c>
      <c r="Q409" s="1">
        <v>4.2415000000000003</v>
      </c>
    </row>
    <row r="411" spans="1:17" x14ac:dyDescent="0.2">
      <c r="B411" s="1" t="s">
        <v>32</v>
      </c>
      <c r="K411" s="2">
        <v>-1912697.47</v>
      </c>
      <c r="L411" s="1" t="s">
        <v>23</v>
      </c>
      <c r="N411" s="2">
        <v>-450948.36</v>
      </c>
      <c r="O411" s="1" t="s">
        <v>24</v>
      </c>
    </row>
    <row r="413" spans="1:17" x14ac:dyDescent="0.2">
      <c r="A413" s="3"/>
      <c r="B413" s="3" t="s">
        <v>33</v>
      </c>
      <c r="C413" s="3" t="s">
        <v>529</v>
      </c>
      <c r="D413" s="3"/>
      <c r="E413" s="3"/>
      <c r="F413" s="3"/>
      <c r="G413" s="3"/>
      <c r="H413" s="3"/>
      <c r="I413" s="3"/>
      <c r="J413" s="3"/>
      <c r="K413" s="4">
        <v>-1912697.47</v>
      </c>
      <c r="L413" s="3" t="s">
        <v>23</v>
      </c>
      <c r="M413" s="3"/>
      <c r="N413" s="4">
        <v>-450948.36</v>
      </c>
      <c r="O413" s="3" t="s">
        <v>24</v>
      </c>
      <c r="P413" s="3"/>
      <c r="Q413" s="3"/>
    </row>
    <row r="415" spans="1:17" x14ac:dyDescent="0.2">
      <c r="A415" s="1" t="s">
        <v>0</v>
      </c>
      <c r="F415" s="1">
        <v>501085</v>
      </c>
    </row>
    <row r="416" spans="1:17" x14ac:dyDescent="0.2">
      <c r="A416" s="1" t="s">
        <v>1</v>
      </c>
      <c r="F416" s="1" t="s">
        <v>2</v>
      </c>
    </row>
    <row r="418" spans="1:17" x14ac:dyDescent="0.2">
      <c r="A418" s="1" t="s">
        <v>3</v>
      </c>
      <c r="F418" s="1" t="s">
        <v>530</v>
      </c>
    </row>
    <row r="419" spans="1:17" x14ac:dyDescent="0.2">
      <c r="A419" s="1" t="s">
        <v>5</v>
      </c>
      <c r="F419" s="1" t="s">
        <v>531</v>
      </c>
    </row>
    <row r="422" spans="1:17" x14ac:dyDescent="0.2">
      <c r="C422" s="1" t="s">
        <v>7</v>
      </c>
      <c r="D422" s="1" t="s">
        <v>8</v>
      </c>
      <c r="E422" s="1" t="s">
        <v>9</v>
      </c>
      <c r="G422" s="1" t="s">
        <v>10</v>
      </c>
      <c r="H422" s="1" t="s">
        <v>11</v>
      </c>
      <c r="I422" s="1" t="s">
        <v>12</v>
      </c>
      <c r="J422" s="1" t="s">
        <v>13</v>
      </c>
      <c r="K422" s="1" t="s">
        <v>14</v>
      </c>
      <c r="L422" s="1" t="s">
        <v>15</v>
      </c>
      <c r="M422" s="1" t="s">
        <v>16</v>
      </c>
      <c r="N422" s="1" t="s">
        <v>17</v>
      </c>
      <c r="O422" s="1" t="s">
        <v>18</v>
      </c>
      <c r="P422" s="1" t="s">
        <v>19</v>
      </c>
      <c r="Q422" s="1" t="s">
        <v>20</v>
      </c>
    </row>
    <row r="424" spans="1:17" x14ac:dyDescent="0.2">
      <c r="D424" s="1" t="s">
        <v>433</v>
      </c>
      <c r="E424" s="1">
        <v>1400012503</v>
      </c>
      <c r="G424" s="1" t="s">
        <v>111</v>
      </c>
      <c r="I424" s="1" t="s">
        <v>111</v>
      </c>
      <c r="K424" s="2">
        <v>-9854.81</v>
      </c>
      <c r="L424" s="1" t="s">
        <v>23</v>
      </c>
      <c r="N424" s="2">
        <v>-2350.3000000000002</v>
      </c>
      <c r="O424" s="1" t="s">
        <v>24</v>
      </c>
      <c r="P424" s="1" t="s">
        <v>532</v>
      </c>
      <c r="Q424" s="1">
        <v>4.1929999999999996</v>
      </c>
    </row>
    <row r="425" spans="1:17" x14ac:dyDescent="0.2">
      <c r="D425" s="1" t="s">
        <v>433</v>
      </c>
      <c r="E425" s="1">
        <v>1400012503</v>
      </c>
      <c r="G425" s="1" t="s">
        <v>111</v>
      </c>
      <c r="I425" s="1" t="s">
        <v>111</v>
      </c>
      <c r="K425" s="2">
        <v>-389949</v>
      </c>
      <c r="L425" s="1" t="s">
        <v>23</v>
      </c>
      <c r="N425" s="2">
        <v>-93000</v>
      </c>
      <c r="O425" s="1" t="s">
        <v>24</v>
      </c>
      <c r="P425" s="1" t="s">
        <v>533</v>
      </c>
      <c r="Q425" s="1">
        <v>4.1929999999999996</v>
      </c>
    </row>
    <row r="427" spans="1:17" x14ac:dyDescent="0.2">
      <c r="B427" s="1" t="s">
        <v>32</v>
      </c>
      <c r="K427" s="2">
        <v>-399803.81</v>
      </c>
      <c r="L427" s="1" t="s">
        <v>23</v>
      </c>
      <c r="N427" s="2">
        <v>-95350.3</v>
      </c>
      <c r="O427" s="1" t="s">
        <v>24</v>
      </c>
    </row>
    <row r="429" spans="1:17" x14ac:dyDescent="0.2">
      <c r="A429" s="3"/>
      <c r="B429" s="3" t="s">
        <v>33</v>
      </c>
      <c r="C429" s="3" t="s">
        <v>534</v>
      </c>
      <c r="D429" s="3"/>
      <c r="E429" s="3"/>
      <c r="F429" s="3"/>
      <c r="G429" s="3"/>
      <c r="H429" s="3"/>
      <c r="I429" s="3"/>
      <c r="J429" s="3"/>
      <c r="K429" s="4">
        <v>-399803.81</v>
      </c>
      <c r="L429" s="3" t="s">
        <v>23</v>
      </c>
      <c r="M429" s="3"/>
      <c r="N429" s="4">
        <v>-95350.3</v>
      </c>
      <c r="O429" s="3" t="s">
        <v>24</v>
      </c>
      <c r="P429" s="3"/>
      <c r="Q429" s="3"/>
    </row>
    <row r="431" spans="1:17" x14ac:dyDescent="0.2">
      <c r="A431" s="1" t="s">
        <v>0</v>
      </c>
      <c r="F431" s="1">
        <v>501090</v>
      </c>
    </row>
    <row r="432" spans="1:17" x14ac:dyDescent="0.2">
      <c r="A432" s="1" t="s">
        <v>1</v>
      </c>
      <c r="F432" s="1" t="s">
        <v>2</v>
      </c>
    </row>
    <row r="434" spans="1:17" x14ac:dyDescent="0.2">
      <c r="A434" s="1" t="s">
        <v>3</v>
      </c>
      <c r="F434" s="1" t="s">
        <v>535</v>
      </c>
    </row>
    <row r="435" spans="1:17" x14ac:dyDescent="0.2">
      <c r="A435" s="1" t="s">
        <v>5</v>
      </c>
      <c r="F435" s="1" t="s">
        <v>476</v>
      </c>
    </row>
    <row r="438" spans="1:17" x14ac:dyDescent="0.2">
      <c r="C438" s="1" t="s">
        <v>7</v>
      </c>
      <c r="D438" s="1" t="s">
        <v>8</v>
      </c>
      <c r="E438" s="1" t="s">
        <v>9</v>
      </c>
      <c r="G438" s="1" t="s">
        <v>10</v>
      </c>
      <c r="H438" s="1" t="s">
        <v>11</v>
      </c>
      <c r="I438" s="1" t="s">
        <v>12</v>
      </c>
      <c r="J438" s="1" t="s">
        <v>13</v>
      </c>
      <c r="K438" s="1" t="s">
        <v>14</v>
      </c>
      <c r="L438" s="1" t="s">
        <v>15</v>
      </c>
      <c r="M438" s="1" t="s">
        <v>16</v>
      </c>
      <c r="N438" s="1" t="s">
        <v>17</v>
      </c>
      <c r="O438" s="1" t="s">
        <v>18</v>
      </c>
      <c r="P438" s="1" t="s">
        <v>19</v>
      </c>
      <c r="Q438" s="1" t="s">
        <v>20</v>
      </c>
    </row>
    <row r="440" spans="1:17" x14ac:dyDescent="0.2">
      <c r="D440" s="1" t="s">
        <v>433</v>
      </c>
      <c r="E440" s="1">
        <v>1400012698</v>
      </c>
      <c r="G440" s="1" t="s">
        <v>30</v>
      </c>
      <c r="I440" s="1" t="s">
        <v>30</v>
      </c>
      <c r="K440" s="2">
        <v>-24333.88</v>
      </c>
      <c r="L440" s="1" t="s">
        <v>23</v>
      </c>
      <c r="N440" s="2">
        <v>-24333.88</v>
      </c>
      <c r="O440" s="1" t="s">
        <v>23</v>
      </c>
      <c r="P440" s="1" t="s">
        <v>536</v>
      </c>
      <c r="Q440" s="1">
        <v>1</v>
      </c>
    </row>
    <row r="442" spans="1:17" x14ac:dyDescent="0.2">
      <c r="B442" s="1" t="s">
        <v>32</v>
      </c>
      <c r="K442" s="2">
        <v>-24333.88</v>
      </c>
      <c r="L442" s="1" t="s">
        <v>23</v>
      </c>
      <c r="N442" s="2">
        <v>-24333.88</v>
      </c>
      <c r="O442" s="1" t="s">
        <v>23</v>
      </c>
    </row>
    <row r="444" spans="1:17" x14ac:dyDescent="0.2">
      <c r="A444" s="3"/>
      <c r="B444" s="3" t="s">
        <v>33</v>
      </c>
      <c r="C444" s="3" t="s">
        <v>537</v>
      </c>
      <c r="D444" s="3"/>
      <c r="E444" s="3"/>
      <c r="F444" s="3"/>
      <c r="G444" s="3"/>
      <c r="H444" s="3"/>
      <c r="I444" s="3"/>
      <c r="J444" s="3"/>
      <c r="K444" s="4">
        <v>-24333.88</v>
      </c>
      <c r="L444" s="3" t="s">
        <v>23</v>
      </c>
      <c r="M444" s="3"/>
      <c r="N444" s="4">
        <v>-24333.88</v>
      </c>
      <c r="O444" s="3" t="s">
        <v>23</v>
      </c>
      <c r="P444" s="3"/>
      <c r="Q444" s="3"/>
    </row>
    <row r="446" spans="1:17" x14ac:dyDescent="0.2">
      <c r="A446" s="1" t="s">
        <v>0</v>
      </c>
      <c r="F446" s="1">
        <v>501096</v>
      </c>
    </row>
    <row r="447" spans="1:17" x14ac:dyDescent="0.2">
      <c r="A447" s="1" t="s">
        <v>1</v>
      </c>
      <c r="F447" s="1" t="s">
        <v>2</v>
      </c>
    </row>
    <row r="449" spans="1:17" x14ac:dyDescent="0.2">
      <c r="A449" s="1" t="s">
        <v>3</v>
      </c>
      <c r="F449" s="1" t="s">
        <v>538</v>
      </c>
    </row>
    <row r="450" spans="1:17" x14ac:dyDescent="0.2">
      <c r="A450" s="1" t="s">
        <v>5</v>
      </c>
    </row>
    <row r="453" spans="1:17" x14ac:dyDescent="0.2">
      <c r="C453" s="1" t="s">
        <v>7</v>
      </c>
      <c r="D453" s="1" t="s">
        <v>8</v>
      </c>
      <c r="E453" s="1" t="s">
        <v>9</v>
      </c>
      <c r="G453" s="1" t="s">
        <v>10</v>
      </c>
      <c r="H453" s="1" t="s">
        <v>11</v>
      </c>
      <c r="I453" s="1" t="s">
        <v>12</v>
      </c>
      <c r="J453" s="1" t="s">
        <v>13</v>
      </c>
      <c r="K453" s="1" t="s">
        <v>14</v>
      </c>
      <c r="L453" s="1" t="s">
        <v>15</v>
      </c>
      <c r="M453" s="1" t="s">
        <v>16</v>
      </c>
      <c r="N453" s="1" t="s">
        <v>17</v>
      </c>
      <c r="O453" s="1" t="s">
        <v>18</v>
      </c>
      <c r="P453" s="1" t="s">
        <v>19</v>
      </c>
      <c r="Q453" s="1" t="s">
        <v>20</v>
      </c>
    </row>
    <row r="455" spans="1:17" x14ac:dyDescent="0.2">
      <c r="D455" s="1" t="s">
        <v>433</v>
      </c>
      <c r="E455" s="1">
        <v>1400012577</v>
      </c>
      <c r="G455" s="1" t="s">
        <v>91</v>
      </c>
      <c r="I455" s="1" t="s">
        <v>91</v>
      </c>
      <c r="K455" s="2">
        <v>-226512.7</v>
      </c>
      <c r="L455" s="1" t="s">
        <v>23</v>
      </c>
      <c r="N455" s="2">
        <v>-53410.21</v>
      </c>
      <c r="O455" s="1" t="s">
        <v>24</v>
      </c>
      <c r="P455" s="1" t="s">
        <v>539</v>
      </c>
      <c r="Q455" s="1">
        <v>4.2409999999999997</v>
      </c>
    </row>
    <row r="456" spans="1:17" x14ac:dyDescent="0.2">
      <c r="D456" s="1" t="s">
        <v>433</v>
      </c>
      <c r="E456" s="1">
        <v>1400012709</v>
      </c>
      <c r="G456" s="1" t="s">
        <v>28</v>
      </c>
      <c r="I456" s="1" t="s">
        <v>28</v>
      </c>
      <c r="K456" s="2">
        <v>-233271.56</v>
      </c>
      <c r="L456" s="1" t="s">
        <v>23</v>
      </c>
      <c r="N456" s="2">
        <v>-55159.98</v>
      </c>
      <c r="O456" s="1" t="s">
        <v>24</v>
      </c>
      <c r="P456" s="1" t="s">
        <v>540</v>
      </c>
      <c r="Q456" s="1">
        <v>4.2290000000000001</v>
      </c>
    </row>
    <row r="458" spans="1:17" x14ac:dyDescent="0.2">
      <c r="B458" s="1" t="s">
        <v>32</v>
      </c>
      <c r="K458" s="2">
        <v>-459784.26</v>
      </c>
      <c r="L458" s="1" t="s">
        <v>23</v>
      </c>
      <c r="N458" s="2">
        <v>-108570.19</v>
      </c>
      <c r="O458" s="1" t="s">
        <v>24</v>
      </c>
    </row>
    <row r="460" spans="1:17" x14ac:dyDescent="0.2">
      <c r="A460" s="3"/>
      <c r="B460" s="3" t="s">
        <v>33</v>
      </c>
      <c r="C460" s="3" t="s">
        <v>541</v>
      </c>
      <c r="D460" s="3"/>
      <c r="E460" s="3"/>
      <c r="F460" s="3"/>
      <c r="G460" s="3"/>
      <c r="H460" s="3"/>
      <c r="I460" s="3"/>
      <c r="J460" s="3"/>
      <c r="K460" s="4">
        <v>-459784.26</v>
      </c>
      <c r="L460" s="3" t="s">
        <v>23</v>
      </c>
      <c r="M460" s="3"/>
      <c r="N460" s="4">
        <v>-108570.19</v>
      </c>
      <c r="O460" s="3" t="s">
        <v>24</v>
      </c>
      <c r="P460" s="3"/>
      <c r="Q460" s="3"/>
    </row>
    <row r="462" spans="1:17" x14ac:dyDescent="0.2">
      <c r="A462" s="1" t="s">
        <v>0</v>
      </c>
      <c r="F462" s="1">
        <v>501097</v>
      </c>
    </row>
    <row r="463" spans="1:17" x14ac:dyDescent="0.2">
      <c r="A463" s="1" t="s">
        <v>1</v>
      </c>
      <c r="F463" s="1" t="s">
        <v>2</v>
      </c>
    </row>
    <row r="465" spans="1:17" x14ac:dyDescent="0.2">
      <c r="A465" s="1" t="s">
        <v>3</v>
      </c>
      <c r="F465" s="1" t="s">
        <v>413</v>
      </c>
    </row>
    <row r="466" spans="1:17" x14ac:dyDescent="0.2">
      <c r="A466" s="1" t="s">
        <v>5</v>
      </c>
      <c r="F466" s="1" t="s">
        <v>476</v>
      </c>
    </row>
    <row r="469" spans="1:17" x14ac:dyDescent="0.2">
      <c r="C469" s="1" t="s">
        <v>7</v>
      </c>
      <c r="D469" s="1" t="s">
        <v>8</v>
      </c>
      <c r="E469" s="1" t="s">
        <v>9</v>
      </c>
      <c r="G469" s="1" t="s">
        <v>10</v>
      </c>
      <c r="H469" s="1" t="s">
        <v>11</v>
      </c>
      <c r="I469" s="1" t="s">
        <v>12</v>
      </c>
      <c r="J469" s="1" t="s">
        <v>13</v>
      </c>
      <c r="K469" s="1" t="s">
        <v>14</v>
      </c>
      <c r="L469" s="1" t="s">
        <v>15</v>
      </c>
      <c r="M469" s="1" t="s">
        <v>16</v>
      </c>
      <c r="N469" s="1" t="s">
        <v>17</v>
      </c>
      <c r="O469" s="1" t="s">
        <v>18</v>
      </c>
      <c r="P469" s="1" t="s">
        <v>19</v>
      </c>
      <c r="Q469" s="1" t="s">
        <v>20</v>
      </c>
    </row>
    <row r="471" spans="1:17" x14ac:dyDescent="0.2">
      <c r="D471" s="1" t="s">
        <v>433</v>
      </c>
      <c r="E471" s="1">
        <v>1400012600</v>
      </c>
      <c r="G471" s="1" t="s">
        <v>61</v>
      </c>
      <c r="I471" s="1" t="s">
        <v>61</v>
      </c>
      <c r="K471" s="2">
        <v>-23290.959999999999</v>
      </c>
      <c r="L471" s="1" t="s">
        <v>23</v>
      </c>
      <c r="N471" s="2">
        <v>-23290.959999999999</v>
      </c>
      <c r="O471" s="1" t="s">
        <v>23</v>
      </c>
      <c r="P471" s="1" t="s">
        <v>542</v>
      </c>
      <c r="Q471" s="1">
        <v>1</v>
      </c>
    </row>
    <row r="473" spans="1:17" x14ac:dyDescent="0.2">
      <c r="B473" s="1" t="s">
        <v>32</v>
      </c>
      <c r="K473" s="2">
        <v>-23290.959999999999</v>
      </c>
      <c r="L473" s="1" t="s">
        <v>23</v>
      </c>
      <c r="N473" s="2">
        <v>-23290.959999999999</v>
      </c>
      <c r="O473" s="1" t="s">
        <v>23</v>
      </c>
    </row>
    <row r="475" spans="1:17" x14ac:dyDescent="0.2">
      <c r="A475" s="3"/>
      <c r="B475" s="3" t="s">
        <v>33</v>
      </c>
      <c r="C475" s="3" t="s">
        <v>543</v>
      </c>
      <c r="D475" s="3"/>
      <c r="E475" s="3"/>
      <c r="F475" s="3"/>
      <c r="G475" s="3"/>
      <c r="H475" s="3"/>
      <c r="I475" s="3"/>
      <c r="J475" s="3"/>
      <c r="K475" s="4">
        <v>-23290.959999999999</v>
      </c>
      <c r="L475" s="3" t="s">
        <v>23</v>
      </c>
      <c r="M475" s="3"/>
      <c r="N475" s="4">
        <v>-23290.959999999999</v>
      </c>
      <c r="O475" s="3" t="s">
        <v>23</v>
      </c>
      <c r="P475" s="3"/>
      <c r="Q475" s="3"/>
    </row>
    <row r="477" spans="1:17" x14ac:dyDescent="0.2">
      <c r="A477" s="1" t="s">
        <v>0</v>
      </c>
      <c r="F477" s="1">
        <v>501106</v>
      </c>
    </row>
    <row r="478" spans="1:17" x14ac:dyDescent="0.2">
      <c r="A478" s="1" t="s">
        <v>1</v>
      </c>
      <c r="F478" s="1" t="s">
        <v>2</v>
      </c>
    </row>
    <row r="480" spans="1:17" x14ac:dyDescent="0.2">
      <c r="A480" s="1" t="s">
        <v>3</v>
      </c>
      <c r="F480" s="1" t="s">
        <v>544</v>
      </c>
    </row>
    <row r="481" spans="1:17" x14ac:dyDescent="0.2">
      <c r="A481" s="1" t="s">
        <v>5</v>
      </c>
      <c r="F481" s="1" t="s">
        <v>545</v>
      </c>
    </row>
    <row r="484" spans="1:17" x14ac:dyDescent="0.2">
      <c r="C484" s="1" t="s">
        <v>7</v>
      </c>
      <c r="D484" s="1" t="s">
        <v>8</v>
      </c>
      <c r="E484" s="1" t="s">
        <v>9</v>
      </c>
      <c r="G484" s="1" t="s">
        <v>10</v>
      </c>
      <c r="H484" s="1" t="s">
        <v>11</v>
      </c>
      <c r="I484" s="1" t="s">
        <v>12</v>
      </c>
      <c r="J484" s="1" t="s">
        <v>13</v>
      </c>
      <c r="K484" s="1" t="s">
        <v>14</v>
      </c>
      <c r="L484" s="1" t="s">
        <v>15</v>
      </c>
      <c r="M484" s="1" t="s">
        <v>16</v>
      </c>
      <c r="N484" s="1" t="s">
        <v>17</v>
      </c>
      <c r="O484" s="1" t="s">
        <v>18</v>
      </c>
      <c r="P484" s="1" t="s">
        <v>19</v>
      </c>
      <c r="Q484" s="1" t="s">
        <v>20</v>
      </c>
    </row>
    <row r="486" spans="1:17" x14ac:dyDescent="0.2">
      <c r="D486" s="1" t="s">
        <v>433</v>
      </c>
      <c r="E486" s="1">
        <v>103178030</v>
      </c>
      <c r="G486" s="1" t="s">
        <v>546</v>
      </c>
      <c r="I486" s="1" t="s">
        <v>91</v>
      </c>
      <c r="K486" s="2">
        <v>-31755.200000000001</v>
      </c>
      <c r="L486" s="1" t="s">
        <v>23</v>
      </c>
      <c r="N486" s="2">
        <v>-31755.200000000001</v>
      </c>
      <c r="O486" s="1" t="s">
        <v>23</v>
      </c>
      <c r="P486" s="1" t="s">
        <v>547</v>
      </c>
      <c r="Q486" s="1">
        <v>1</v>
      </c>
    </row>
    <row r="488" spans="1:17" x14ac:dyDescent="0.2">
      <c r="B488" s="1" t="s">
        <v>32</v>
      </c>
      <c r="K488" s="2">
        <v>-31755.200000000001</v>
      </c>
      <c r="L488" s="1" t="s">
        <v>23</v>
      </c>
      <c r="N488" s="2">
        <v>-31755.200000000001</v>
      </c>
      <c r="O488" s="1" t="s">
        <v>23</v>
      </c>
    </row>
    <row r="490" spans="1:17" x14ac:dyDescent="0.2">
      <c r="A490" s="3"/>
      <c r="B490" s="3" t="s">
        <v>33</v>
      </c>
      <c r="C490" s="3" t="s">
        <v>548</v>
      </c>
      <c r="D490" s="3"/>
      <c r="E490" s="3"/>
      <c r="F490" s="3"/>
      <c r="G490" s="3"/>
      <c r="H490" s="3"/>
      <c r="I490" s="3"/>
      <c r="J490" s="3"/>
      <c r="K490" s="4">
        <v>-31755.200000000001</v>
      </c>
      <c r="L490" s="3" t="s">
        <v>23</v>
      </c>
      <c r="M490" s="3"/>
      <c r="N490" s="4">
        <v>-31755.200000000001</v>
      </c>
      <c r="O490" s="3" t="s">
        <v>23</v>
      </c>
      <c r="P490" s="3"/>
      <c r="Q490" s="3"/>
    </row>
    <row r="492" spans="1:17" x14ac:dyDescent="0.2">
      <c r="A492" s="1" t="s">
        <v>0</v>
      </c>
      <c r="F492" s="1">
        <v>501107</v>
      </c>
    </row>
    <row r="493" spans="1:17" x14ac:dyDescent="0.2">
      <c r="A493" s="1" t="s">
        <v>1</v>
      </c>
      <c r="F493" s="1" t="s">
        <v>2</v>
      </c>
    </row>
    <row r="495" spans="1:17" x14ac:dyDescent="0.2">
      <c r="A495" s="1" t="s">
        <v>3</v>
      </c>
      <c r="F495" s="1" t="s">
        <v>544</v>
      </c>
    </row>
    <row r="496" spans="1:17" x14ac:dyDescent="0.2">
      <c r="A496" s="1" t="s">
        <v>5</v>
      </c>
      <c r="F496" s="1" t="s">
        <v>549</v>
      </c>
    </row>
    <row r="499" spans="1:17" x14ac:dyDescent="0.2">
      <c r="C499" s="1" t="s">
        <v>7</v>
      </c>
      <c r="D499" s="1" t="s">
        <v>8</v>
      </c>
      <c r="E499" s="1" t="s">
        <v>9</v>
      </c>
      <c r="G499" s="1" t="s">
        <v>10</v>
      </c>
      <c r="H499" s="1" t="s">
        <v>11</v>
      </c>
      <c r="I499" s="1" t="s">
        <v>12</v>
      </c>
      <c r="J499" s="1" t="s">
        <v>13</v>
      </c>
      <c r="K499" s="1" t="s">
        <v>14</v>
      </c>
      <c r="L499" s="1" t="s">
        <v>15</v>
      </c>
      <c r="M499" s="1" t="s">
        <v>16</v>
      </c>
      <c r="N499" s="1" t="s">
        <v>17</v>
      </c>
      <c r="O499" s="1" t="s">
        <v>18</v>
      </c>
      <c r="P499" s="1" t="s">
        <v>19</v>
      </c>
      <c r="Q499" s="1" t="s">
        <v>20</v>
      </c>
    </row>
    <row r="501" spans="1:17" x14ac:dyDescent="0.2">
      <c r="D501" s="1" t="s">
        <v>433</v>
      </c>
      <c r="E501" s="1">
        <v>103178030</v>
      </c>
      <c r="G501" s="1" t="s">
        <v>546</v>
      </c>
      <c r="I501" s="1" t="s">
        <v>91</v>
      </c>
      <c r="K501" s="2">
        <v>-31577.8</v>
      </c>
      <c r="L501" s="1" t="s">
        <v>23</v>
      </c>
      <c r="N501" s="2">
        <v>-31577.8</v>
      </c>
      <c r="O501" s="1" t="s">
        <v>23</v>
      </c>
      <c r="P501" s="1" t="s">
        <v>550</v>
      </c>
      <c r="Q501" s="1">
        <v>1</v>
      </c>
    </row>
    <row r="503" spans="1:17" x14ac:dyDescent="0.2">
      <c r="B503" s="1" t="s">
        <v>32</v>
      </c>
      <c r="K503" s="2">
        <v>-31577.8</v>
      </c>
      <c r="L503" s="1" t="s">
        <v>23</v>
      </c>
      <c r="N503" s="2">
        <v>-31577.8</v>
      </c>
      <c r="O503" s="1" t="s">
        <v>23</v>
      </c>
    </row>
    <row r="505" spans="1:17" x14ac:dyDescent="0.2">
      <c r="A505" s="3"/>
      <c r="B505" s="3" t="s">
        <v>33</v>
      </c>
      <c r="C505" s="3" t="s">
        <v>551</v>
      </c>
      <c r="D505" s="3"/>
      <c r="E505" s="3"/>
      <c r="F505" s="3"/>
      <c r="G505" s="3"/>
      <c r="H505" s="3"/>
      <c r="I505" s="3"/>
      <c r="J505" s="3"/>
      <c r="K505" s="4">
        <v>-31577.8</v>
      </c>
      <c r="L505" s="3" t="s">
        <v>23</v>
      </c>
      <c r="M505" s="3"/>
      <c r="N505" s="4">
        <v>-31577.8</v>
      </c>
      <c r="O505" s="3" t="s">
        <v>23</v>
      </c>
      <c r="P505" s="3"/>
      <c r="Q505" s="3"/>
    </row>
    <row r="507" spans="1:17" x14ac:dyDescent="0.2">
      <c r="A507" s="1" t="s">
        <v>0</v>
      </c>
      <c r="F507" s="1">
        <v>501108</v>
      </c>
    </row>
    <row r="508" spans="1:17" x14ac:dyDescent="0.2">
      <c r="A508" s="1" t="s">
        <v>1</v>
      </c>
      <c r="F508" s="1" t="s">
        <v>2</v>
      </c>
    </row>
    <row r="510" spans="1:17" x14ac:dyDescent="0.2">
      <c r="A510" s="1" t="s">
        <v>3</v>
      </c>
      <c r="F510" s="1" t="s">
        <v>544</v>
      </c>
    </row>
    <row r="511" spans="1:17" x14ac:dyDescent="0.2">
      <c r="A511" s="1" t="s">
        <v>5</v>
      </c>
      <c r="F511" s="1" t="s">
        <v>552</v>
      </c>
    </row>
    <row r="514" spans="1:17" x14ac:dyDescent="0.2">
      <c r="C514" s="1" t="s">
        <v>7</v>
      </c>
      <c r="D514" s="1" t="s">
        <v>8</v>
      </c>
      <c r="E514" s="1" t="s">
        <v>9</v>
      </c>
      <c r="G514" s="1" t="s">
        <v>10</v>
      </c>
      <c r="H514" s="1" t="s">
        <v>11</v>
      </c>
      <c r="I514" s="1" t="s">
        <v>12</v>
      </c>
      <c r="J514" s="1" t="s">
        <v>13</v>
      </c>
      <c r="K514" s="1" t="s">
        <v>14</v>
      </c>
      <c r="L514" s="1" t="s">
        <v>15</v>
      </c>
      <c r="M514" s="1" t="s">
        <v>16</v>
      </c>
      <c r="N514" s="1" t="s">
        <v>17</v>
      </c>
      <c r="O514" s="1" t="s">
        <v>18</v>
      </c>
      <c r="P514" s="1" t="s">
        <v>19</v>
      </c>
      <c r="Q514" s="1" t="s">
        <v>20</v>
      </c>
    </row>
    <row r="516" spans="1:17" x14ac:dyDescent="0.2">
      <c r="D516" s="1" t="s">
        <v>433</v>
      </c>
      <c r="E516" s="1">
        <v>103178030</v>
      </c>
      <c r="G516" s="1" t="s">
        <v>546</v>
      </c>
      <c r="I516" s="1" t="s">
        <v>91</v>
      </c>
      <c r="K516" s="2">
        <v>-12063.43</v>
      </c>
      <c r="L516" s="1" t="s">
        <v>23</v>
      </c>
      <c r="N516" s="2">
        <v>-12063.43</v>
      </c>
      <c r="O516" s="1" t="s">
        <v>23</v>
      </c>
      <c r="P516" s="1" t="s">
        <v>553</v>
      </c>
      <c r="Q516" s="1">
        <v>1</v>
      </c>
    </row>
    <row r="518" spans="1:17" x14ac:dyDescent="0.2">
      <c r="B518" s="1" t="s">
        <v>32</v>
      </c>
      <c r="K518" s="2">
        <v>-12063.43</v>
      </c>
      <c r="L518" s="1" t="s">
        <v>23</v>
      </c>
      <c r="N518" s="2">
        <v>-12063.43</v>
      </c>
      <c r="O518" s="1" t="s">
        <v>23</v>
      </c>
    </row>
    <row r="520" spans="1:17" x14ac:dyDescent="0.2">
      <c r="A520" s="3"/>
      <c r="B520" s="3" t="s">
        <v>33</v>
      </c>
      <c r="C520" s="3" t="s">
        <v>554</v>
      </c>
      <c r="D520" s="3"/>
      <c r="E520" s="3"/>
      <c r="F520" s="3"/>
      <c r="G520" s="3"/>
      <c r="H520" s="3"/>
      <c r="I520" s="3"/>
      <c r="J520" s="3"/>
      <c r="K520" s="4">
        <v>-12063.43</v>
      </c>
      <c r="L520" s="3" t="s">
        <v>23</v>
      </c>
      <c r="M520" s="3"/>
      <c r="N520" s="4">
        <v>-12063.43</v>
      </c>
      <c r="O520" s="3" t="s">
        <v>23</v>
      </c>
      <c r="P520" s="3"/>
      <c r="Q520" s="3"/>
    </row>
    <row r="522" spans="1:17" x14ac:dyDescent="0.2">
      <c r="A522" s="1" t="s">
        <v>0</v>
      </c>
      <c r="F522" s="1">
        <v>501109</v>
      </c>
    </row>
    <row r="523" spans="1:17" x14ac:dyDescent="0.2">
      <c r="A523" s="1" t="s">
        <v>1</v>
      </c>
      <c r="F523" s="1" t="s">
        <v>2</v>
      </c>
    </row>
    <row r="525" spans="1:17" x14ac:dyDescent="0.2">
      <c r="A525" s="1" t="s">
        <v>3</v>
      </c>
      <c r="F525" s="1" t="s">
        <v>544</v>
      </c>
    </row>
    <row r="526" spans="1:17" x14ac:dyDescent="0.2">
      <c r="A526" s="1" t="s">
        <v>5</v>
      </c>
      <c r="F526" s="1" t="s">
        <v>555</v>
      </c>
    </row>
    <row r="529" spans="1:17" x14ac:dyDescent="0.2">
      <c r="C529" s="1" t="s">
        <v>7</v>
      </c>
      <c r="D529" s="1" t="s">
        <v>8</v>
      </c>
      <c r="E529" s="1" t="s">
        <v>9</v>
      </c>
      <c r="G529" s="1" t="s">
        <v>10</v>
      </c>
      <c r="H529" s="1" t="s">
        <v>11</v>
      </c>
      <c r="I529" s="1" t="s">
        <v>12</v>
      </c>
      <c r="J529" s="1" t="s">
        <v>13</v>
      </c>
      <c r="K529" s="1" t="s">
        <v>14</v>
      </c>
      <c r="L529" s="1" t="s">
        <v>15</v>
      </c>
      <c r="M529" s="1" t="s">
        <v>16</v>
      </c>
      <c r="N529" s="1" t="s">
        <v>17</v>
      </c>
      <c r="O529" s="1" t="s">
        <v>18</v>
      </c>
      <c r="P529" s="1" t="s">
        <v>19</v>
      </c>
      <c r="Q529" s="1" t="s">
        <v>20</v>
      </c>
    </row>
    <row r="531" spans="1:17" x14ac:dyDescent="0.2">
      <c r="D531" s="1" t="s">
        <v>433</v>
      </c>
      <c r="E531" s="1">
        <v>103178030</v>
      </c>
      <c r="G531" s="1" t="s">
        <v>546</v>
      </c>
      <c r="I531" s="1" t="s">
        <v>91</v>
      </c>
      <c r="K531" s="2">
        <v>-14387.94</v>
      </c>
      <c r="L531" s="1" t="s">
        <v>23</v>
      </c>
      <c r="N531" s="2">
        <v>-14387.94</v>
      </c>
      <c r="O531" s="1" t="s">
        <v>23</v>
      </c>
      <c r="P531" s="1" t="s">
        <v>556</v>
      </c>
      <c r="Q531" s="1">
        <v>1</v>
      </c>
    </row>
    <row r="532" spans="1:17" x14ac:dyDescent="0.2">
      <c r="D532" s="1" t="s">
        <v>433</v>
      </c>
      <c r="E532" s="1">
        <v>103192479</v>
      </c>
      <c r="G532" s="1" t="s">
        <v>40</v>
      </c>
      <c r="I532" s="1" t="s">
        <v>40</v>
      </c>
      <c r="K532" s="2">
        <v>-17459.86</v>
      </c>
      <c r="L532" s="1" t="s">
        <v>23</v>
      </c>
      <c r="N532" s="2">
        <v>-17459.86</v>
      </c>
      <c r="O532" s="1" t="s">
        <v>23</v>
      </c>
      <c r="P532" s="1" t="s">
        <v>556</v>
      </c>
      <c r="Q532" s="1">
        <v>1</v>
      </c>
    </row>
    <row r="534" spans="1:17" x14ac:dyDescent="0.2">
      <c r="B534" s="1" t="s">
        <v>32</v>
      </c>
      <c r="K534" s="2">
        <v>-31847.8</v>
      </c>
      <c r="L534" s="1" t="s">
        <v>23</v>
      </c>
      <c r="N534" s="2">
        <v>-31847.8</v>
      </c>
      <c r="O534" s="1" t="s">
        <v>23</v>
      </c>
    </row>
    <row r="536" spans="1:17" x14ac:dyDescent="0.2">
      <c r="A536" s="3"/>
      <c r="B536" s="3" t="s">
        <v>33</v>
      </c>
      <c r="C536" s="3" t="s">
        <v>557</v>
      </c>
      <c r="D536" s="3"/>
      <c r="E536" s="3"/>
      <c r="F536" s="3"/>
      <c r="G536" s="3"/>
      <c r="H536" s="3"/>
      <c r="I536" s="3"/>
      <c r="J536" s="3"/>
      <c r="K536" s="4">
        <v>-31847.8</v>
      </c>
      <c r="L536" s="3" t="s">
        <v>23</v>
      </c>
      <c r="M536" s="3"/>
      <c r="N536" s="4">
        <v>-31847.8</v>
      </c>
      <c r="O536" s="3" t="s">
        <v>23</v>
      </c>
      <c r="P536" s="3"/>
      <c r="Q536" s="3"/>
    </row>
    <row r="538" spans="1:17" x14ac:dyDescent="0.2">
      <c r="A538" s="1" t="s">
        <v>0</v>
      </c>
      <c r="F538" s="1">
        <v>501110</v>
      </c>
    </row>
    <row r="539" spans="1:17" x14ac:dyDescent="0.2">
      <c r="A539" s="1" t="s">
        <v>1</v>
      </c>
      <c r="F539" s="1" t="s">
        <v>2</v>
      </c>
    </row>
    <row r="541" spans="1:17" x14ac:dyDescent="0.2">
      <c r="A541" s="1" t="s">
        <v>3</v>
      </c>
      <c r="F541" s="1" t="s">
        <v>94</v>
      </c>
    </row>
    <row r="542" spans="1:17" x14ac:dyDescent="0.2">
      <c r="A542" s="1" t="s">
        <v>5</v>
      </c>
      <c r="F542" s="1" t="s">
        <v>95</v>
      </c>
    </row>
    <row r="545" spans="1:17" x14ac:dyDescent="0.2">
      <c r="C545" s="1" t="s">
        <v>7</v>
      </c>
      <c r="D545" s="1" t="s">
        <v>8</v>
      </c>
      <c r="E545" s="1" t="s">
        <v>9</v>
      </c>
      <c r="G545" s="1" t="s">
        <v>10</v>
      </c>
      <c r="H545" s="1" t="s">
        <v>11</v>
      </c>
      <c r="I545" s="1" t="s">
        <v>12</v>
      </c>
      <c r="J545" s="1" t="s">
        <v>13</v>
      </c>
      <c r="K545" s="1" t="s">
        <v>14</v>
      </c>
      <c r="L545" s="1" t="s">
        <v>15</v>
      </c>
      <c r="M545" s="1" t="s">
        <v>16</v>
      </c>
      <c r="N545" s="1" t="s">
        <v>17</v>
      </c>
      <c r="O545" s="1" t="s">
        <v>18</v>
      </c>
      <c r="P545" s="1" t="s">
        <v>19</v>
      </c>
      <c r="Q545" s="1" t="s">
        <v>20</v>
      </c>
    </row>
    <row r="547" spans="1:17" x14ac:dyDescent="0.2">
      <c r="D547" s="1" t="s">
        <v>433</v>
      </c>
      <c r="E547" s="1">
        <v>1400012548</v>
      </c>
      <c r="G547" s="1" t="s">
        <v>107</v>
      </c>
      <c r="I547" s="1" t="s">
        <v>107</v>
      </c>
      <c r="K547" s="2">
        <v>-410301.16</v>
      </c>
      <c r="L547" s="1" t="s">
        <v>23</v>
      </c>
      <c r="N547" s="2">
        <v>-410301.16</v>
      </c>
      <c r="O547" s="1" t="s">
        <v>23</v>
      </c>
      <c r="P547" s="1" t="s">
        <v>558</v>
      </c>
      <c r="Q547" s="1">
        <v>1</v>
      </c>
    </row>
    <row r="548" spans="1:17" x14ac:dyDescent="0.2">
      <c r="D548" s="1" t="s">
        <v>433</v>
      </c>
      <c r="E548" s="1">
        <v>1400012548</v>
      </c>
      <c r="G548" s="1" t="s">
        <v>107</v>
      </c>
      <c r="I548" s="1" t="s">
        <v>107</v>
      </c>
      <c r="K548" s="2">
        <v>-42862.32</v>
      </c>
      <c r="L548" s="1" t="s">
        <v>23</v>
      </c>
      <c r="N548" s="2">
        <v>-42862.32</v>
      </c>
      <c r="O548" s="1" t="s">
        <v>23</v>
      </c>
      <c r="P548" s="1" t="s">
        <v>559</v>
      </c>
      <c r="Q548" s="1">
        <v>1</v>
      </c>
    </row>
    <row r="549" spans="1:17" x14ac:dyDescent="0.2">
      <c r="D549" s="1" t="s">
        <v>433</v>
      </c>
      <c r="E549" s="1">
        <v>1400012618</v>
      </c>
      <c r="G549" s="1" t="s">
        <v>36</v>
      </c>
      <c r="I549" s="1" t="s">
        <v>36</v>
      </c>
      <c r="K549" s="2">
        <v>-343244.22</v>
      </c>
      <c r="L549" s="1" t="s">
        <v>23</v>
      </c>
      <c r="N549" s="2">
        <v>-343244.22</v>
      </c>
      <c r="O549" s="1" t="s">
        <v>23</v>
      </c>
      <c r="P549" s="1" t="s">
        <v>560</v>
      </c>
      <c r="Q549" s="1">
        <v>1</v>
      </c>
    </row>
    <row r="550" spans="1:17" x14ac:dyDescent="0.2">
      <c r="D550" s="1" t="s">
        <v>433</v>
      </c>
      <c r="E550" s="1">
        <v>1400012618</v>
      </c>
      <c r="G550" s="1" t="s">
        <v>36</v>
      </c>
      <c r="I550" s="1" t="s">
        <v>36</v>
      </c>
      <c r="K550" s="2">
        <v>-11173.57</v>
      </c>
      <c r="L550" s="1" t="s">
        <v>23</v>
      </c>
      <c r="N550" s="2">
        <v>-11173.57</v>
      </c>
      <c r="O550" s="1" t="s">
        <v>23</v>
      </c>
      <c r="P550" s="1" t="s">
        <v>561</v>
      </c>
      <c r="Q550" s="1">
        <v>1</v>
      </c>
    </row>
    <row r="551" spans="1:17" x14ac:dyDescent="0.2">
      <c r="D551" s="1" t="s">
        <v>433</v>
      </c>
      <c r="E551" s="1">
        <v>1400012628</v>
      </c>
      <c r="G551" s="1" t="s">
        <v>76</v>
      </c>
      <c r="I551" s="1" t="s">
        <v>76</v>
      </c>
      <c r="K551" s="2">
        <v>-8214.26</v>
      </c>
      <c r="L551" s="1" t="s">
        <v>23</v>
      </c>
      <c r="N551" s="2">
        <v>-8214.26</v>
      </c>
      <c r="O551" s="1" t="s">
        <v>23</v>
      </c>
      <c r="P551" s="1" t="s">
        <v>560</v>
      </c>
      <c r="Q551" s="1">
        <v>1</v>
      </c>
    </row>
    <row r="552" spans="1:17" x14ac:dyDescent="0.2">
      <c r="D552" s="1" t="s">
        <v>433</v>
      </c>
      <c r="E552" s="1">
        <v>1400012628</v>
      </c>
      <c r="G552" s="1" t="s">
        <v>76</v>
      </c>
      <c r="I552" s="1" t="s">
        <v>76</v>
      </c>
      <c r="K552" s="2">
        <v>-411020.46</v>
      </c>
      <c r="L552" s="1" t="s">
        <v>23</v>
      </c>
      <c r="N552" s="2">
        <v>-411020.46</v>
      </c>
      <c r="O552" s="1" t="s">
        <v>23</v>
      </c>
      <c r="P552" s="1" t="s">
        <v>559</v>
      </c>
      <c r="Q552" s="1">
        <v>1</v>
      </c>
    </row>
    <row r="553" spans="1:17" x14ac:dyDescent="0.2">
      <c r="D553" s="1" t="s">
        <v>433</v>
      </c>
      <c r="E553" s="1">
        <v>1400012628</v>
      </c>
      <c r="G553" s="1" t="s">
        <v>76</v>
      </c>
      <c r="I553" s="1" t="s">
        <v>76</v>
      </c>
      <c r="K553" s="2">
        <v>-420953.44</v>
      </c>
      <c r="L553" s="1" t="s">
        <v>23</v>
      </c>
      <c r="N553" s="2">
        <v>-420953.44</v>
      </c>
      <c r="O553" s="1" t="s">
        <v>23</v>
      </c>
      <c r="P553" s="1" t="s">
        <v>562</v>
      </c>
      <c r="Q553" s="1">
        <v>1</v>
      </c>
    </row>
    <row r="555" spans="1:17" x14ac:dyDescent="0.2">
      <c r="B555" s="1" t="s">
        <v>32</v>
      </c>
      <c r="K555" s="2">
        <v>-1647769.43</v>
      </c>
      <c r="L555" s="1" t="s">
        <v>23</v>
      </c>
      <c r="N555" s="2">
        <v>-1647769.43</v>
      </c>
      <c r="O555" s="1" t="s">
        <v>23</v>
      </c>
    </row>
    <row r="557" spans="1:17" x14ac:dyDescent="0.2">
      <c r="A557" s="3"/>
      <c r="B557" s="3" t="s">
        <v>33</v>
      </c>
      <c r="C557" s="3" t="s">
        <v>101</v>
      </c>
      <c r="D557" s="3"/>
      <c r="E557" s="3"/>
      <c r="F557" s="3"/>
      <c r="G557" s="3"/>
      <c r="H557" s="3"/>
      <c r="I557" s="3"/>
      <c r="J557" s="3"/>
      <c r="K557" s="4">
        <v>-1647769.43</v>
      </c>
      <c r="L557" s="3" t="s">
        <v>23</v>
      </c>
      <c r="M557" s="3"/>
      <c r="N557" s="4">
        <v>-1647769.43</v>
      </c>
      <c r="O557" s="3" t="s">
        <v>23</v>
      </c>
      <c r="P557" s="3"/>
      <c r="Q557" s="3"/>
    </row>
    <row r="559" spans="1:17" x14ac:dyDescent="0.2">
      <c r="A559" s="1" t="s">
        <v>0</v>
      </c>
      <c r="F559" s="1">
        <v>501111</v>
      </c>
    </row>
    <row r="560" spans="1:17" x14ac:dyDescent="0.2">
      <c r="A560" s="1" t="s">
        <v>1</v>
      </c>
      <c r="F560" s="1" t="s">
        <v>2</v>
      </c>
    </row>
    <row r="562" spans="1:17" x14ac:dyDescent="0.2">
      <c r="A562" s="1" t="s">
        <v>3</v>
      </c>
      <c r="F562" s="1" t="s">
        <v>102</v>
      </c>
    </row>
    <row r="563" spans="1:17" x14ac:dyDescent="0.2">
      <c r="A563" s="1" t="s">
        <v>5</v>
      </c>
      <c r="F563" s="1" t="s">
        <v>6</v>
      </c>
    </row>
    <row r="566" spans="1:17" x14ac:dyDescent="0.2">
      <c r="C566" s="1" t="s">
        <v>7</v>
      </c>
      <c r="D566" s="1" t="s">
        <v>8</v>
      </c>
      <c r="E566" s="1" t="s">
        <v>9</v>
      </c>
      <c r="G566" s="1" t="s">
        <v>10</v>
      </c>
      <c r="H566" s="1" t="s">
        <v>11</v>
      </c>
      <c r="I566" s="1" t="s">
        <v>12</v>
      </c>
      <c r="J566" s="1" t="s">
        <v>13</v>
      </c>
      <c r="K566" s="1" t="s">
        <v>14</v>
      </c>
      <c r="L566" s="1" t="s">
        <v>15</v>
      </c>
      <c r="M566" s="1" t="s">
        <v>16</v>
      </c>
      <c r="N566" s="1" t="s">
        <v>17</v>
      </c>
      <c r="O566" s="1" t="s">
        <v>18</v>
      </c>
      <c r="P566" s="1" t="s">
        <v>19</v>
      </c>
      <c r="Q566" s="1" t="s">
        <v>20</v>
      </c>
    </row>
    <row r="568" spans="1:17" x14ac:dyDescent="0.2">
      <c r="D568" s="1" t="s">
        <v>433</v>
      </c>
      <c r="E568" s="1">
        <v>1400012533</v>
      </c>
      <c r="G568" s="1" t="s">
        <v>58</v>
      </c>
      <c r="I568" s="1" t="s">
        <v>58</v>
      </c>
      <c r="K568" s="2">
        <v>-201266.68</v>
      </c>
      <c r="L568" s="1" t="s">
        <v>23</v>
      </c>
      <c r="N568" s="2">
        <v>-201266.68</v>
      </c>
      <c r="O568" s="1" t="s">
        <v>23</v>
      </c>
      <c r="P568" s="1" t="s">
        <v>563</v>
      </c>
      <c r="Q568" s="1">
        <v>1</v>
      </c>
    </row>
    <row r="569" spans="1:17" x14ac:dyDescent="0.2">
      <c r="D569" s="1" t="s">
        <v>433</v>
      </c>
      <c r="E569" s="1">
        <v>1400012591</v>
      </c>
      <c r="G569" s="1" t="s">
        <v>76</v>
      </c>
      <c r="I569" s="1" t="s">
        <v>76</v>
      </c>
      <c r="K569" s="2">
        <v>-376803</v>
      </c>
      <c r="L569" s="1" t="s">
        <v>23</v>
      </c>
      <c r="N569" s="2">
        <v>-376803</v>
      </c>
      <c r="O569" s="1" t="s">
        <v>23</v>
      </c>
      <c r="P569" s="1" t="s">
        <v>564</v>
      </c>
      <c r="Q569" s="1">
        <v>1</v>
      </c>
    </row>
    <row r="570" spans="1:17" x14ac:dyDescent="0.2">
      <c r="D570" s="1" t="s">
        <v>433</v>
      </c>
      <c r="E570" s="1">
        <v>1400012597</v>
      </c>
      <c r="G570" s="1" t="s">
        <v>64</v>
      </c>
      <c r="I570" s="1" t="s">
        <v>64</v>
      </c>
      <c r="K570" s="2">
        <v>-2962.23</v>
      </c>
      <c r="L570" s="1" t="s">
        <v>23</v>
      </c>
      <c r="N570" s="2">
        <v>-2962.23</v>
      </c>
      <c r="O570" s="1" t="s">
        <v>23</v>
      </c>
      <c r="P570" s="1" t="s">
        <v>565</v>
      </c>
      <c r="Q570" s="1">
        <v>1</v>
      </c>
    </row>
    <row r="571" spans="1:17" x14ac:dyDescent="0.2">
      <c r="D571" s="1" t="s">
        <v>433</v>
      </c>
      <c r="E571" s="1">
        <v>1400012597</v>
      </c>
      <c r="G571" s="1" t="s">
        <v>64</v>
      </c>
      <c r="I571" s="1" t="s">
        <v>64</v>
      </c>
      <c r="K571" s="2">
        <v>-481000</v>
      </c>
      <c r="L571" s="1" t="s">
        <v>23</v>
      </c>
      <c r="N571" s="2">
        <v>-481000</v>
      </c>
      <c r="O571" s="1" t="s">
        <v>23</v>
      </c>
      <c r="P571" s="1" t="s">
        <v>566</v>
      </c>
      <c r="Q571" s="1">
        <v>1</v>
      </c>
    </row>
    <row r="573" spans="1:17" x14ac:dyDescent="0.2">
      <c r="B573" s="1" t="s">
        <v>32</v>
      </c>
      <c r="K573" s="2">
        <v>-1062031.9099999999</v>
      </c>
      <c r="L573" s="1" t="s">
        <v>23</v>
      </c>
      <c r="N573" s="2">
        <v>-1062031.9099999999</v>
      </c>
      <c r="O573" s="1" t="s">
        <v>23</v>
      </c>
    </row>
    <row r="575" spans="1:17" x14ac:dyDescent="0.2">
      <c r="A575" s="3"/>
      <c r="B575" s="3" t="s">
        <v>33</v>
      </c>
      <c r="C575" s="3" t="s">
        <v>105</v>
      </c>
      <c r="D575" s="3"/>
      <c r="E575" s="3"/>
      <c r="F575" s="3"/>
      <c r="G575" s="3"/>
      <c r="H575" s="3"/>
      <c r="I575" s="3"/>
      <c r="J575" s="3"/>
      <c r="K575" s="4">
        <v>-1062031.9099999999</v>
      </c>
      <c r="L575" s="3" t="s">
        <v>23</v>
      </c>
      <c r="M575" s="3"/>
      <c r="N575" s="4">
        <v>-1062031.9099999999</v>
      </c>
      <c r="O575" s="3" t="s">
        <v>23</v>
      </c>
      <c r="P575" s="3"/>
      <c r="Q575" s="3"/>
    </row>
    <row r="577" spans="1:17" x14ac:dyDescent="0.2">
      <c r="A577" s="1" t="s">
        <v>0</v>
      </c>
      <c r="F577" s="1">
        <v>501114</v>
      </c>
    </row>
    <row r="578" spans="1:17" x14ac:dyDescent="0.2">
      <c r="A578" s="1" t="s">
        <v>1</v>
      </c>
      <c r="F578" s="1" t="s">
        <v>2</v>
      </c>
    </row>
    <row r="580" spans="1:17" x14ac:dyDescent="0.2">
      <c r="A580" s="1" t="s">
        <v>3</v>
      </c>
      <c r="F580" s="1" t="s">
        <v>133</v>
      </c>
    </row>
    <row r="581" spans="1:17" x14ac:dyDescent="0.2">
      <c r="A581" s="1" t="s">
        <v>5</v>
      </c>
      <c r="F581" s="1" t="s">
        <v>295</v>
      </c>
    </row>
    <row r="584" spans="1:17" x14ac:dyDescent="0.2">
      <c r="C584" s="1" t="s">
        <v>7</v>
      </c>
      <c r="D584" s="1" t="s">
        <v>8</v>
      </c>
      <c r="E584" s="1" t="s">
        <v>9</v>
      </c>
      <c r="G584" s="1" t="s">
        <v>10</v>
      </c>
      <c r="H584" s="1" t="s">
        <v>11</v>
      </c>
      <c r="I584" s="1" t="s">
        <v>12</v>
      </c>
      <c r="J584" s="1" t="s">
        <v>13</v>
      </c>
      <c r="K584" s="1" t="s">
        <v>14</v>
      </c>
      <c r="L584" s="1" t="s">
        <v>15</v>
      </c>
      <c r="M584" s="1" t="s">
        <v>16</v>
      </c>
      <c r="N584" s="1" t="s">
        <v>17</v>
      </c>
      <c r="O584" s="1" t="s">
        <v>18</v>
      </c>
      <c r="P584" s="1" t="s">
        <v>19</v>
      </c>
      <c r="Q584" s="1" t="s">
        <v>20</v>
      </c>
    </row>
    <row r="586" spans="1:17" x14ac:dyDescent="0.2">
      <c r="D586" s="1" t="s">
        <v>433</v>
      </c>
      <c r="E586" s="1">
        <v>1400012683</v>
      </c>
      <c r="G586" s="1" t="s">
        <v>96</v>
      </c>
      <c r="I586" s="1" t="s">
        <v>96</v>
      </c>
      <c r="K586" s="2">
        <v>-31662.18</v>
      </c>
      <c r="L586" s="1" t="s">
        <v>23</v>
      </c>
      <c r="N586" s="2">
        <v>-31662.18</v>
      </c>
      <c r="O586" s="1" t="s">
        <v>23</v>
      </c>
      <c r="P586" s="1" t="s">
        <v>567</v>
      </c>
      <c r="Q586" s="1">
        <v>1</v>
      </c>
    </row>
    <row r="588" spans="1:17" x14ac:dyDescent="0.2">
      <c r="B588" s="1" t="s">
        <v>32</v>
      </c>
      <c r="K588" s="2">
        <v>-31662.18</v>
      </c>
      <c r="L588" s="1" t="s">
        <v>23</v>
      </c>
      <c r="N588" s="2">
        <v>-31662.18</v>
      </c>
      <c r="O588" s="1" t="s">
        <v>23</v>
      </c>
    </row>
    <row r="590" spans="1:17" x14ac:dyDescent="0.2">
      <c r="A590" s="3"/>
      <c r="B590" s="3" t="s">
        <v>33</v>
      </c>
      <c r="C590" s="3" t="s">
        <v>568</v>
      </c>
      <c r="D590" s="3"/>
      <c r="E590" s="3"/>
      <c r="F590" s="3"/>
      <c r="G590" s="3"/>
      <c r="H590" s="3"/>
      <c r="I590" s="3"/>
      <c r="J590" s="3"/>
      <c r="K590" s="4">
        <v>-31662.18</v>
      </c>
      <c r="L590" s="3" t="s">
        <v>23</v>
      </c>
      <c r="M590" s="3"/>
      <c r="N590" s="4">
        <v>-31662.18</v>
      </c>
      <c r="O590" s="3" t="s">
        <v>23</v>
      </c>
      <c r="P590" s="3"/>
      <c r="Q590" s="3"/>
    </row>
    <row r="592" spans="1:17" x14ac:dyDescent="0.2">
      <c r="A592" s="1" t="s">
        <v>0</v>
      </c>
      <c r="F592" s="1">
        <v>501118</v>
      </c>
    </row>
    <row r="593" spans="1:17" x14ac:dyDescent="0.2">
      <c r="A593" s="1" t="s">
        <v>1</v>
      </c>
      <c r="F593" s="1" t="s">
        <v>2</v>
      </c>
    </row>
    <row r="595" spans="1:17" x14ac:dyDescent="0.2">
      <c r="A595" s="1" t="s">
        <v>3</v>
      </c>
      <c r="F595" s="1" t="s">
        <v>569</v>
      </c>
    </row>
    <row r="596" spans="1:17" x14ac:dyDescent="0.2">
      <c r="A596" s="1" t="s">
        <v>5</v>
      </c>
      <c r="F596" s="1" t="s">
        <v>295</v>
      </c>
    </row>
    <row r="599" spans="1:17" x14ac:dyDescent="0.2">
      <c r="C599" s="1" t="s">
        <v>7</v>
      </c>
      <c r="D599" s="1" t="s">
        <v>8</v>
      </c>
      <c r="E599" s="1" t="s">
        <v>9</v>
      </c>
      <c r="G599" s="1" t="s">
        <v>10</v>
      </c>
      <c r="H599" s="1" t="s">
        <v>11</v>
      </c>
      <c r="I599" s="1" t="s">
        <v>12</v>
      </c>
      <c r="J599" s="1" t="s">
        <v>13</v>
      </c>
      <c r="K599" s="1" t="s">
        <v>14</v>
      </c>
      <c r="L599" s="1" t="s">
        <v>15</v>
      </c>
      <c r="M599" s="1" t="s">
        <v>16</v>
      </c>
      <c r="N599" s="1" t="s">
        <v>17</v>
      </c>
      <c r="O599" s="1" t="s">
        <v>18</v>
      </c>
      <c r="P599" s="1" t="s">
        <v>19</v>
      </c>
      <c r="Q599" s="1" t="s">
        <v>20</v>
      </c>
    </row>
    <row r="601" spans="1:17" x14ac:dyDescent="0.2">
      <c r="D601" s="1" t="s">
        <v>433</v>
      </c>
      <c r="E601" s="1">
        <v>1400012602</v>
      </c>
      <c r="G601" s="1" t="s">
        <v>44</v>
      </c>
      <c r="I601" s="1" t="s">
        <v>44</v>
      </c>
      <c r="K601" s="2">
        <v>-86990.97</v>
      </c>
      <c r="L601" s="1" t="s">
        <v>23</v>
      </c>
      <c r="N601" s="2">
        <v>-86990.97</v>
      </c>
      <c r="O601" s="1" t="s">
        <v>23</v>
      </c>
      <c r="P601" s="1" t="s">
        <v>570</v>
      </c>
      <c r="Q601" s="1">
        <v>1</v>
      </c>
    </row>
    <row r="603" spans="1:17" x14ac:dyDescent="0.2">
      <c r="B603" s="1" t="s">
        <v>32</v>
      </c>
      <c r="K603" s="2">
        <v>-86990.97</v>
      </c>
      <c r="L603" s="1" t="s">
        <v>23</v>
      </c>
      <c r="N603" s="2">
        <v>-86990.97</v>
      </c>
      <c r="O603" s="1" t="s">
        <v>23</v>
      </c>
    </row>
    <row r="605" spans="1:17" x14ac:dyDescent="0.2">
      <c r="A605" s="3"/>
      <c r="B605" s="3" t="s">
        <v>33</v>
      </c>
      <c r="C605" s="3" t="s">
        <v>571</v>
      </c>
      <c r="D605" s="3"/>
      <c r="E605" s="3"/>
      <c r="F605" s="3"/>
      <c r="G605" s="3"/>
      <c r="H605" s="3"/>
      <c r="I605" s="3"/>
      <c r="J605" s="3"/>
      <c r="K605" s="4">
        <v>-86990.97</v>
      </c>
      <c r="L605" s="3" t="s">
        <v>23</v>
      </c>
      <c r="M605" s="3"/>
      <c r="N605" s="4">
        <v>-86990.97</v>
      </c>
      <c r="O605" s="3" t="s">
        <v>23</v>
      </c>
      <c r="P605" s="3"/>
      <c r="Q605" s="3"/>
    </row>
    <row r="607" spans="1:17" x14ac:dyDescent="0.2">
      <c r="A607" s="1" t="s">
        <v>0</v>
      </c>
      <c r="F607" s="1">
        <v>501121</v>
      </c>
    </row>
    <row r="608" spans="1:17" x14ac:dyDescent="0.2">
      <c r="A608" s="1" t="s">
        <v>1</v>
      </c>
      <c r="F608" s="1" t="s">
        <v>2</v>
      </c>
    </row>
    <row r="610" spans="1:17" x14ac:dyDescent="0.2">
      <c r="A610" s="1" t="s">
        <v>3</v>
      </c>
      <c r="F610" s="1" t="s">
        <v>572</v>
      </c>
    </row>
    <row r="611" spans="1:17" x14ac:dyDescent="0.2">
      <c r="A611" s="1" t="s">
        <v>5</v>
      </c>
      <c r="F611" s="1" t="s">
        <v>511</v>
      </c>
    </row>
    <row r="614" spans="1:17" x14ac:dyDescent="0.2">
      <c r="C614" s="1" t="s">
        <v>7</v>
      </c>
      <c r="D614" s="1" t="s">
        <v>8</v>
      </c>
      <c r="E614" s="1" t="s">
        <v>9</v>
      </c>
      <c r="G614" s="1" t="s">
        <v>10</v>
      </c>
      <c r="H614" s="1" t="s">
        <v>11</v>
      </c>
      <c r="I614" s="1" t="s">
        <v>12</v>
      </c>
      <c r="J614" s="1" t="s">
        <v>13</v>
      </c>
      <c r="K614" s="1" t="s">
        <v>14</v>
      </c>
      <c r="L614" s="1" t="s">
        <v>15</v>
      </c>
      <c r="M614" s="1" t="s">
        <v>16</v>
      </c>
      <c r="N614" s="1" t="s">
        <v>17</v>
      </c>
      <c r="O614" s="1" t="s">
        <v>18</v>
      </c>
      <c r="P614" s="1" t="s">
        <v>19</v>
      </c>
      <c r="Q614" s="1" t="s">
        <v>20</v>
      </c>
    </row>
    <row r="616" spans="1:17" x14ac:dyDescent="0.2">
      <c r="D616" s="1" t="s">
        <v>433</v>
      </c>
      <c r="E616" s="1">
        <v>1400012584</v>
      </c>
      <c r="G616" s="1" t="s">
        <v>44</v>
      </c>
      <c r="I616" s="1" t="s">
        <v>44</v>
      </c>
      <c r="K616" s="2">
        <v>-832160.98</v>
      </c>
      <c r="L616" s="1" t="s">
        <v>23</v>
      </c>
      <c r="N616" s="2">
        <v>-832160.98</v>
      </c>
      <c r="O616" s="1" t="s">
        <v>23</v>
      </c>
      <c r="P616" s="1" t="s">
        <v>573</v>
      </c>
      <c r="Q616" s="1">
        <v>1</v>
      </c>
    </row>
    <row r="618" spans="1:17" x14ac:dyDescent="0.2">
      <c r="B618" s="1" t="s">
        <v>32</v>
      </c>
      <c r="K618" s="2">
        <v>-832160.98</v>
      </c>
      <c r="L618" s="1" t="s">
        <v>23</v>
      </c>
      <c r="N618" s="2">
        <v>-832160.98</v>
      </c>
      <c r="O618" s="1" t="s">
        <v>23</v>
      </c>
    </row>
    <row r="620" spans="1:17" x14ac:dyDescent="0.2">
      <c r="A620" s="3"/>
      <c r="B620" s="3" t="s">
        <v>33</v>
      </c>
      <c r="C620" s="3" t="s">
        <v>574</v>
      </c>
      <c r="D620" s="3"/>
      <c r="E620" s="3"/>
      <c r="F620" s="3"/>
      <c r="G620" s="3"/>
      <c r="H620" s="3"/>
      <c r="I620" s="3"/>
      <c r="J620" s="3"/>
      <c r="K620" s="4">
        <v>-832160.98</v>
      </c>
      <c r="L620" s="3" t="s">
        <v>23</v>
      </c>
      <c r="M620" s="3"/>
      <c r="N620" s="4">
        <v>-832160.98</v>
      </c>
      <c r="O620" s="3" t="s">
        <v>23</v>
      </c>
      <c r="P620" s="3"/>
      <c r="Q620" s="3"/>
    </row>
    <row r="622" spans="1:17" x14ac:dyDescent="0.2">
      <c r="A622" s="1" t="s">
        <v>0</v>
      </c>
      <c r="F622" s="1">
        <v>501122</v>
      </c>
    </row>
    <row r="623" spans="1:17" x14ac:dyDescent="0.2">
      <c r="A623" s="1" t="s">
        <v>1</v>
      </c>
      <c r="F623" s="1" t="s">
        <v>2</v>
      </c>
    </row>
    <row r="625" spans="1:17" x14ac:dyDescent="0.2">
      <c r="A625" s="1" t="s">
        <v>3</v>
      </c>
      <c r="F625" s="1" t="s">
        <v>572</v>
      </c>
    </row>
    <row r="626" spans="1:17" x14ac:dyDescent="0.2">
      <c r="A626" s="1" t="s">
        <v>5</v>
      </c>
      <c r="F626" s="1" t="s">
        <v>414</v>
      </c>
    </row>
    <row r="629" spans="1:17" x14ac:dyDescent="0.2">
      <c r="C629" s="1" t="s">
        <v>7</v>
      </c>
      <c r="D629" s="1" t="s">
        <v>8</v>
      </c>
      <c r="E629" s="1" t="s">
        <v>9</v>
      </c>
      <c r="G629" s="1" t="s">
        <v>10</v>
      </c>
      <c r="H629" s="1" t="s">
        <v>11</v>
      </c>
      <c r="I629" s="1" t="s">
        <v>12</v>
      </c>
      <c r="J629" s="1" t="s">
        <v>13</v>
      </c>
      <c r="K629" s="1" t="s">
        <v>14</v>
      </c>
      <c r="L629" s="1" t="s">
        <v>15</v>
      </c>
      <c r="M629" s="1" t="s">
        <v>16</v>
      </c>
      <c r="N629" s="1" t="s">
        <v>17</v>
      </c>
      <c r="O629" s="1" t="s">
        <v>18</v>
      </c>
      <c r="P629" s="1" t="s">
        <v>19</v>
      </c>
      <c r="Q629" s="1" t="s">
        <v>20</v>
      </c>
    </row>
    <row r="631" spans="1:17" x14ac:dyDescent="0.2">
      <c r="D631" s="1" t="s">
        <v>433</v>
      </c>
      <c r="E631" s="1">
        <v>1400012584</v>
      </c>
      <c r="G631" s="1" t="s">
        <v>44</v>
      </c>
      <c r="I631" s="1" t="s">
        <v>44</v>
      </c>
      <c r="K631" s="2">
        <v>-333333.33</v>
      </c>
      <c r="L631" s="1" t="s">
        <v>23</v>
      </c>
      <c r="N631" s="2">
        <v>-333333.33</v>
      </c>
      <c r="O631" s="1" t="s">
        <v>23</v>
      </c>
      <c r="P631" s="1" t="s">
        <v>575</v>
      </c>
      <c r="Q631" s="1">
        <v>1</v>
      </c>
    </row>
    <row r="633" spans="1:17" x14ac:dyDescent="0.2">
      <c r="B633" s="1" t="s">
        <v>32</v>
      </c>
      <c r="K633" s="2">
        <v>-333333.33</v>
      </c>
      <c r="L633" s="1" t="s">
        <v>23</v>
      </c>
      <c r="N633" s="2">
        <v>-333333.33</v>
      </c>
      <c r="O633" s="1" t="s">
        <v>23</v>
      </c>
    </row>
    <row r="635" spans="1:17" x14ac:dyDescent="0.2">
      <c r="A635" s="3"/>
      <c r="B635" s="3" t="s">
        <v>33</v>
      </c>
      <c r="C635" s="3" t="s">
        <v>576</v>
      </c>
      <c r="D635" s="3"/>
      <c r="E635" s="3"/>
      <c r="F635" s="3"/>
      <c r="G635" s="3"/>
      <c r="H635" s="3"/>
      <c r="I635" s="3"/>
      <c r="J635" s="3"/>
      <c r="K635" s="4">
        <v>-333333.33</v>
      </c>
      <c r="L635" s="3" t="s">
        <v>23</v>
      </c>
      <c r="M635" s="3"/>
      <c r="N635" s="4">
        <v>-333333.33</v>
      </c>
      <c r="O635" s="3" t="s">
        <v>23</v>
      </c>
      <c r="P635" s="3"/>
      <c r="Q635" s="3"/>
    </row>
    <row r="637" spans="1:17" x14ac:dyDescent="0.2">
      <c r="A637" s="1" t="s">
        <v>0</v>
      </c>
      <c r="F637" s="1">
        <v>501124</v>
      </c>
    </row>
    <row r="638" spans="1:17" x14ac:dyDescent="0.2">
      <c r="A638" s="1" t="s">
        <v>1</v>
      </c>
      <c r="F638" s="1" t="s">
        <v>2</v>
      </c>
    </row>
    <row r="640" spans="1:17" x14ac:dyDescent="0.2">
      <c r="A640" s="1" t="s">
        <v>3</v>
      </c>
      <c r="F640" s="1" t="s">
        <v>110</v>
      </c>
    </row>
    <row r="641" spans="1:17" x14ac:dyDescent="0.2">
      <c r="A641" s="1" t="s">
        <v>5</v>
      </c>
      <c r="F641" s="1" t="s">
        <v>53</v>
      </c>
    </row>
    <row r="644" spans="1:17" x14ac:dyDescent="0.2">
      <c r="C644" s="1" t="s">
        <v>7</v>
      </c>
      <c r="D644" s="1" t="s">
        <v>8</v>
      </c>
      <c r="E644" s="1" t="s">
        <v>9</v>
      </c>
      <c r="G644" s="1" t="s">
        <v>10</v>
      </c>
      <c r="H644" s="1" t="s">
        <v>11</v>
      </c>
      <c r="I644" s="1" t="s">
        <v>12</v>
      </c>
      <c r="J644" s="1" t="s">
        <v>13</v>
      </c>
      <c r="K644" s="1" t="s">
        <v>14</v>
      </c>
      <c r="L644" s="1" t="s">
        <v>15</v>
      </c>
      <c r="M644" s="1" t="s">
        <v>16</v>
      </c>
      <c r="N644" s="1" t="s">
        <v>17</v>
      </c>
      <c r="O644" s="1" t="s">
        <v>18</v>
      </c>
      <c r="P644" s="1" t="s">
        <v>19</v>
      </c>
      <c r="Q644" s="1" t="s">
        <v>20</v>
      </c>
    </row>
    <row r="646" spans="1:17" x14ac:dyDescent="0.2">
      <c r="D646" s="1" t="s">
        <v>433</v>
      </c>
      <c r="E646" s="1">
        <v>1400012640</v>
      </c>
      <c r="G646" s="1" t="s">
        <v>69</v>
      </c>
      <c r="I646" s="1" t="s">
        <v>69</v>
      </c>
      <c r="K646" s="2">
        <v>-364137.3</v>
      </c>
      <c r="L646" s="1" t="s">
        <v>23</v>
      </c>
      <c r="N646" s="2">
        <v>-364137.3</v>
      </c>
      <c r="O646" s="1" t="s">
        <v>23</v>
      </c>
      <c r="P646" s="1" t="s">
        <v>577</v>
      </c>
      <c r="Q646" s="1">
        <v>1</v>
      </c>
    </row>
    <row r="648" spans="1:17" x14ac:dyDescent="0.2">
      <c r="B648" s="1" t="s">
        <v>32</v>
      </c>
      <c r="K648" s="2">
        <v>-364137.3</v>
      </c>
      <c r="L648" s="1" t="s">
        <v>23</v>
      </c>
      <c r="N648" s="2">
        <v>-364137.3</v>
      </c>
      <c r="O648" s="1" t="s">
        <v>23</v>
      </c>
    </row>
    <row r="650" spans="1:17" x14ac:dyDescent="0.2">
      <c r="A650" s="3"/>
      <c r="B650" s="3" t="s">
        <v>33</v>
      </c>
      <c r="C650" s="3" t="s">
        <v>117</v>
      </c>
      <c r="D650" s="3"/>
      <c r="E650" s="3"/>
      <c r="F650" s="3"/>
      <c r="G650" s="3"/>
      <c r="H650" s="3"/>
      <c r="I650" s="3"/>
      <c r="J650" s="3"/>
      <c r="K650" s="4">
        <v>-364137.3</v>
      </c>
      <c r="L650" s="3" t="s">
        <v>23</v>
      </c>
      <c r="M650" s="3"/>
      <c r="N650" s="4">
        <v>-364137.3</v>
      </c>
      <c r="O650" s="3" t="s">
        <v>23</v>
      </c>
      <c r="P650" s="3"/>
      <c r="Q650" s="3"/>
    </row>
    <row r="652" spans="1:17" x14ac:dyDescent="0.2">
      <c r="A652" s="1" t="s">
        <v>0</v>
      </c>
      <c r="F652" s="1">
        <v>501126</v>
      </c>
    </row>
    <row r="653" spans="1:17" x14ac:dyDescent="0.2">
      <c r="A653" s="1" t="s">
        <v>1</v>
      </c>
      <c r="F653" s="1" t="s">
        <v>2</v>
      </c>
    </row>
    <row r="655" spans="1:17" x14ac:dyDescent="0.2">
      <c r="A655" s="1" t="s">
        <v>3</v>
      </c>
      <c r="F655" s="1" t="s">
        <v>572</v>
      </c>
    </row>
    <row r="656" spans="1:17" x14ac:dyDescent="0.2">
      <c r="A656" s="1" t="s">
        <v>5</v>
      </c>
      <c r="F656" s="1" t="s">
        <v>524</v>
      </c>
    </row>
    <row r="659" spans="1:17" x14ac:dyDescent="0.2">
      <c r="C659" s="1" t="s">
        <v>7</v>
      </c>
      <c r="D659" s="1" t="s">
        <v>8</v>
      </c>
      <c r="E659" s="1" t="s">
        <v>9</v>
      </c>
      <c r="G659" s="1" t="s">
        <v>10</v>
      </c>
      <c r="H659" s="1" t="s">
        <v>11</v>
      </c>
      <c r="I659" s="1" t="s">
        <v>12</v>
      </c>
      <c r="J659" s="1" t="s">
        <v>13</v>
      </c>
      <c r="K659" s="1" t="s">
        <v>14</v>
      </c>
      <c r="L659" s="1" t="s">
        <v>15</v>
      </c>
      <c r="M659" s="1" t="s">
        <v>16</v>
      </c>
      <c r="N659" s="1" t="s">
        <v>17</v>
      </c>
      <c r="O659" s="1" t="s">
        <v>18</v>
      </c>
      <c r="P659" s="1" t="s">
        <v>19</v>
      </c>
      <c r="Q659" s="1" t="s">
        <v>20</v>
      </c>
    </row>
    <row r="661" spans="1:17" x14ac:dyDescent="0.2">
      <c r="D661" s="1" t="s">
        <v>433</v>
      </c>
      <c r="E661" s="1">
        <v>1400012584</v>
      </c>
      <c r="G661" s="1" t="s">
        <v>44</v>
      </c>
      <c r="I661" s="1" t="s">
        <v>44</v>
      </c>
      <c r="K661" s="2">
        <v>-166666.67000000001</v>
      </c>
      <c r="L661" s="1" t="s">
        <v>23</v>
      </c>
      <c r="N661" s="2">
        <v>-166666.67000000001</v>
      </c>
      <c r="O661" s="1" t="s">
        <v>23</v>
      </c>
      <c r="P661" s="1" t="s">
        <v>578</v>
      </c>
      <c r="Q661" s="1">
        <v>1</v>
      </c>
    </row>
    <row r="663" spans="1:17" x14ac:dyDescent="0.2">
      <c r="B663" s="1" t="s">
        <v>32</v>
      </c>
      <c r="K663" s="2">
        <v>-166666.67000000001</v>
      </c>
      <c r="L663" s="1" t="s">
        <v>23</v>
      </c>
      <c r="N663" s="2">
        <v>-166666.67000000001</v>
      </c>
      <c r="O663" s="1" t="s">
        <v>23</v>
      </c>
    </row>
    <row r="665" spans="1:17" x14ac:dyDescent="0.2">
      <c r="A665" s="3"/>
      <c r="B665" s="3" t="s">
        <v>33</v>
      </c>
      <c r="C665" s="3" t="s">
        <v>579</v>
      </c>
      <c r="D665" s="3"/>
      <c r="E665" s="3"/>
      <c r="F665" s="3"/>
      <c r="G665" s="3"/>
      <c r="H665" s="3"/>
      <c r="I665" s="3"/>
      <c r="J665" s="3"/>
      <c r="K665" s="4">
        <v>-166666.67000000001</v>
      </c>
      <c r="L665" s="3" t="s">
        <v>23</v>
      </c>
      <c r="M665" s="3"/>
      <c r="N665" s="4">
        <v>-166666.67000000001</v>
      </c>
      <c r="O665" s="3" t="s">
        <v>23</v>
      </c>
      <c r="P665" s="3"/>
      <c r="Q665" s="3"/>
    </row>
    <row r="667" spans="1:17" x14ac:dyDescent="0.2">
      <c r="A667" s="1" t="s">
        <v>0</v>
      </c>
      <c r="F667" s="1">
        <v>501127</v>
      </c>
    </row>
    <row r="668" spans="1:17" x14ac:dyDescent="0.2">
      <c r="A668" s="1" t="s">
        <v>1</v>
      </c>
      <c r="F668" s="1" t="s">
        <v>2</v>
      </c>
    </row>
    <row r="670" spans="1:17" x14ac:dyDescent="0.2">
      <c r="A670" s="1" t="s">
        <v>3</v>
      </c>
      <c r="F670" s="1" t="s">
        <v>110</v>
      </c>
    </row>
    <row r="671" spans="1:17" x14ac:dyDescent="0.2">
      <c r="A671" s="1" t="s">
        <v>5</v>
      </c>
      <c r="F671" s="1" t="s">
        <v>295</v>
      </c>
    </row>
    <row r="674" spans="1:17" x14ac:dyDescent="0.2">
      <c r="C674" s="1" t="s">
        <v>7</v>
      </c>
      <c r="D674" s="1" t="s">
        <v>8</v>
      </c>
      <c r="E674" s="1" t="s">
        <v>9</v>
      </c>
      <c r="G674" s="1" t="s">
        <v>10</v>
      </c>
      <c r="H674" s="1" t="s">
        <v>11</v>
      </c>
      <c r="I674" s="1" t="s">
        <v>12</v>
      </c>
      <c r="J674" s="1" t="s">
        <v>13</v>
      </c>
      <c r="K674" s="1" t="s">
        <v>14</v>
      </c>
      <c r="L674" s="1" t="s">
        <v>15</v>
      </c>
      <c r="M674" s="1" t="s">
        <v>16</v>
      </c>
      <c r="N674" s="1" t="s">
        <v>17</v>
      </c>
      <c r="O674" s="1" t="s">
        <v>18</v>
      </c>
      <c r="P674" s="1" t="s">
        <v>19</v>
      </c>
      <c r="Q674" s="1" t="s">
        <v>20</v>
      </c>
    </row>
    <row r="676" spans="1:17" x14ac:dyDescent="0.2">
      <c r="D676" s="1" t="s">
        <v>433</v>
      </c>
      <c r="E676" s="1">
        <v>1400012569</v>
      </c>
      <c r="G676" s="1" t="s">
        <v>107</v>
      </c>
      <c r="I676" s="1" t="s">
        <v>107</v>
      </c>
      <c r="K676" s="2">
        <v>-29377.03</v>
      </c>
      <c r="L676" s="1" t="s">
        <v>23</v>
      </c>
      <c r="N676" s="2">
        <v>-29377.03</v>
      </c>
      <c r="O676" s="1" t="s">
        <v>23</v>
      </c>
      <c r="P676" s="1" t="s">
        <v>580</v>
      </c>
      <c r="Q676" s="1">
        <v>1</v>
      </c>
    </row>
    <row r="678" spans="1:17" x14ac:dyDescent="0.2">
      <c r="B678" s="1" t="s">
        <v>32</v>
      </c>
      <c r="K678" s="2">
        <v>-29377.03</v>
      </c>
      <c r="L678" s="1" t="s">
        <v>23</v>
      </c>
      <c r="N678" s="2">
        <v>-29377.03</v>
      </c>
      <c r="O678" s="1" t="s">
        <v>23</v>
      </c>
    </row>
    <row r="680" spans="1:17" x14ac:dyDescent="0.2">
      <c r="A680" s="3"/>
      <c r="B680" s="3" t="s">
        <v>33</v>
      </c>
      <c r="C680" s="3" t="s">
        <v>581</v>
      </c>
      <c r="D680" s="3"/>
      <c r="E680" s="3"/>
      <c r="F680" s="3"/>
      <c r="G680" s="3"/>
      <c r="H680" s="3"/>
      <c r="I680" s="3"/>
      <c r="J680" s="3"/>
      <c r="K680" s="4">
        <v>-29377.03</v>
      </c>
      <c r="L680" s="3" t="s">
        <v>23</v>
      </c>
      <c r="M680" s="3"/>
      <c r="N680" s="4">
        <v>-29377.03</v>
      </c>
      <c r="O680" s="3" t="s">
        <v>23</v>
      </c>
      <c r="P680" s="3"/>
      <c r="Q680" s="3"/>
    </row>
    <row r="682" spans="1:17" x14ac:dyDescent="0.2">
      <c r="A682" s="1" t="s">
        <v>0</v>
      </c>
      <c r="F682" s="1">
        <v>501128</v>
      </c>
    </row>
    <row r="683" spans="1:17" x14ac:dyDescent="0.2">
      <c r="A683" s="1" t="s">
        <v>1</v>
      </c>
      <c r="F683" s="1" t="s">
        <v>2</v>
      </c>
    </row>
    <row r="685" spans="1:17" x14ac:dyDescent="0.2">
      <c r="A685" s="1" t="s">
        <v>3</v>
      </c>
      <c r="F685" s="1" t="s">
        <v>124</v>
      </c>
    </row>
    <row r="686" spans="1:17" x14ac:dyDescent="0.2">
      <c r="A686" s="1" t="s">
        <v>5</v>
      </c>
      <c r="F686" s="1" t="s">
        <v>125</v>
      </c>
    </row>
    <row r="689" spans="1:17" x14ac:dyDescent="0.2">
      <c r="C689" s="1" t="s">
        <v>7</v>
      </c>
      <c r="D689" s="1" t="s">
        <v>8</v>
      </c>
      <c r="E689" s="1" t="s">
        <v>9</v>
      </c>
      <c r="G689" s="1" t="s">
        <v>10</v>
      </c>
      <c r="H689" s="1" t="s">
        <v>11</v>
      </c>
      <c r="I689" s="1" t="s">
        <v>12</v>
      </c>
      <c r="J689" s="1" t="s">
        <v>13</v>
      </c>
      <c r="K689" s="1" t="s">
        <v>14</v>
      </c>
      <c r="L689" s="1" t="s">
        <v>15</v>
      </c>
      <c r="M689" s="1" t="s">
        <v>16</v>
      </c>
      <c r="N689" s="1" t="s">
        <v>17</v>
      </c>
      <c r="O689" s="1" t="s">
        <v>18</v>
      </c>
      <c r="P689" s="1" t="s">
        <v>19</v>
      </c>
      <c r="Q689" s="1" t="s">
        <v>20</v>
      </c>
    </row>
    <row r="691" spans="1:17" x14ac:dyDescent="0.2">
      <c r="D691" s="1" t="s">
        <v>433</v>
      </c>
      <c r="E691" s="1">
        <v>1400012501</v>
      </c>
      <c r="G691" s="1" t="s">
        <v>111</v>
      </c>
      <c r="I691" s="1" t="s">
        <v>111</v>
      </c>
      <c r="K691" s="2">
        <v>-264501.90000000002</v>
      </c>
      <c r="L691" s="1" t="s">
        <v>23</v>
      </c>
      <c r="N691" s="2">
        <v>-63081.78</v>
      </c>
      <c r="O691" s="1" t="s">
        <v>24</v>
      </c>
      <c r="P691" s="1" t="s">
        <v>582</v>
      </c>
      <c r="Q691" s="1">
        <v>4.1929999999999996</v>
      </c>
    </row>
    <row r="692" spans="1:17" x14ac:dyDescent="0.2">
      <c r="D692" s="1" t="s">
        <v>433</v>
      </c>
      <c r="E692" s="1">
        <v>1400012501</v>
      </c>
      <c r="G692" s="1" t="s">
        <v>111</v>
      </c>
      <c r="I692" s="1" t="s">
        <v>111</v>
      </c>
      <c r="K692" s="2">
        <v>-421713.37</v>
      </c>
      <c r="L692" s="1" t="s">
        <v>23</v>
      </c>
      <c r="N692" s="2">
        <v>-100575.57</v>
      </c>
      <c r="O692" s="1" t="s">
        <v>24</v>
      </c>
      <c r="P692" s="1" t="s">
        <v>583</v>
      </c>
      <c r="Q692" s="1">
        <v>4.1929999999999996</v>
      </c>
    </row>
    <row r="693" spans="1:17" x14ac:dyDescent="0.2">
      <c r="D693" s="1" t="s">
        <v>433</v>
      </c>
      <c r="E693" s="1">
        <v>1400012501</v>
      </c>
      <c r="G693" s="1" t="s">
        <v>111</v>
      </c>
      <c r="I693" s="1" t="s">
        <v>111</v>
      </c>
      <c r="K693" s="2">
        <v>-433045.45</v>
      </c>
      <c r="L693" s="1" t="s">
        <v>23</v>
      </c>
      <c r="N693" s="2">
        <v>-103278.19</v>
      </c>
      <c r="O693" s="1" t="s">
        <v>24</v>
      </c>
      <c r="P693" s="1" t="s">
        <v>584</v>
      </c>
      <c r="Q693" s="1">
        <v>4.1929999999999996</v>
      </c>
    </row>
    <row r="694" spans="1:17" x14ac:dyDescent="0.2">
      <c r="D694" s="1" t="s">
        <v>433</v>
      </c>
      <c r="E694" s="1">
        <v>1400012611</v>
      </c>
      <c r="G694" s="1" t="s">
        <v>26</v>
      </c>
      <c r="I694" s="1" t="s">
        <v>26</v>
      </c>
      <c r="K694" s="2">
        <v>-209562.1</v>
      </c>
      <c r="L694" s="1" t="s">
        <v>23</v>
      </c>
      <c r="N694" s="2">
        <v>-49500.91</v>
      </c>
      <c r="O694" s="1" t="s">
        <v>24</v>
      </c>
      <c r="P694" s="1" t="s">
        <v>585</v>
      </c>
      <c r="Q694" s="1">
        <v>4.2335000000000003</v>
      </c>
    </row>
    <row r="695" spans="1:17" x14ac:dyDescent="0.2">
      <c r="D695" s="1" t="s">
        <v>433</v>
      </c>
      <c r="E695" s="1">
        <v>1400012611</v>
      </c>
      <c r="G695" s="1" t="s">
        <v>26</v>
      </c>
      <c r="I695" s="1" t="s">
        <v>26</v>
      </c>
      <c r="K695" s="2">
        <v>-163393.16</v>
      </c>
      <c r="L695" s="1" t="s">
        <v>23</v>
      </c>
      <c r="N695" s="2">
        <v>-38595.29</v>
      </c>
      <c r="O695" s="1" t="s">
        <v>24</v>
      </c>
      <c r="P695" s="1" t="s">
        <v>586</v>
      </c>
      <c r="Q695" s="1">
        <v>4.2335000000000003</v>
      </c>
    </row>
    <row r="696" spans="1:17" x14ac:dyDescent="0.2">
      <c r="D696" s="1" t="s">
        <v>433</v>
      </c>
      <c r="E696" s="1">
        <v>1400012611</v>
      </c>
      <c r="G696" s="1" t="s">
        <v>26</v>
      </c>
      <c r="I696" s="1" t="s">
        <v>26</v>
      </c>
      <c r="K696" s="2">
        <v>-51821.43</v>
      </c>
      <c r="L696" s="1" t="s">
        <v>23</v>
      </c>
      <c r="N696" s="2">
        <v>-12240.8</v>
      </c>
      <c r="O696" s="1" t="s">
        <v>24</v>
      </c>
      <c r="P696" s="1" t="s">
        <v>587</v>
      </c>
      <c r="Q696" s="1">
        <v>4.2335000000000003</v>
      </c>
    </row>
    <row r="697" spans="1:17" x14ac:dyDescent="0.2">
      <c r="D697" s="1" t="s">
        <v>433</v>
      </c>
      <c r="E697" s="1">
        <v>1400012619</v>
      </c>
      <c r="G697" s="1" t="s">
        <v>36</v>
      </c>
      <c r="I697" s="1" t="s">
        <v>36</v>
      </c>
      <c r="K697" s="2">
        <v>-402839.6</v>
      </c>
      <c r="L697" s="1" t="s">
        <v>23</v>
      </c>
      <c r="N697" s="2">
        <v>-95211.44</v>
      </c>
      <c r="O697" s="1" t="s">
        <v>24</v>
      </c>
      <c r="P697" s="1" t="s">
        <v>588</v>
      </c>
      <c r="Q697" s="1">
        <v>4.2309999999999999</v>
      </c>
    </row>
    <row r="698" spans="1:17" x14ac:dyDescent="0.2">
      <c r="D698" s="1" t="s">
        <v>433</v>
      </c>
      <c r="E698" s="1">
        <v>1400012619</v>
      </c>
      <c r="G698" s="1" t="s">
        <v>36</v>
      </c>
      <c r="I698" s="1" t="s">
        <v>36</v>
      </c>
      <c r="K698" s="2">
        <v>-379453.89</v>
      </c>
      <c r="L698" s="1" t="s">
        <v>23</v>
      </c>
      <c r="N698" s="2">
        <v>-89684.21</v>
      </c>
      <c r="O698" s="1" t="s">
        <v>24</v>
      </c>
      <c r="P698" s="1" t="s">
        <v>589</v>
      </c>
      <c r="Q698" s="1">
        <v>4.2309999999999999</v>
      </c>
    </row>
    <row r="700" spans="1:17" x14ac:dyDescent="0.2">
      <c r="B700" s="1" t="s">
        <v>32</v>
      </c>
      <c r="K700" s="2">
        <v>-2326330.9</v>
      </c>
      <c r="L700" s="1" t="s">
        <v>23</v>
      </c>
      <c r="N700" s="2">
        <v>-552168.18999999994</v>
      </c>
      <c r="O700" s="1" t="s">
        <v>24</v>
      </c>
    </row>
    <row r="702" spans="1:17" x14ac:dyDescent="0.2">
      <c r="A702" s="3"/>
      <c r="B702" s="3" t="s">
        <v>33</v>
      </c>
      <c r="C702" s="3" t="s">
        <v>128</v>
      </c>
      <c r="D702" s="3"/>
      <c r="E702" s="3"/>
      <c r="F702" s="3"/>
      <c r="G702" s="3"/>
      <c r="H702" s="3"/>
      <c r="I702" s="3"/>
      <c r="J702" s="3"/>
      <c r="K702" s="4">
        <v>-2326330.9</v>
      </c>
      <c r="L702" s="3" t="s">
        <v>23</v>
      </c>
      <c r="M702" s="3"/>
      <c r="N702" s="4">
        <v>-552168.18999999994</v>
      </c>
      <c r="O702" s="3" t="s">
        <v>24</v>
      </c>
      <c r="P702" s="3"/>
      <c r="Q702" s="3"/>
    </row>
    <row r="704" spans="1:17" x14ac:dyDescent="0.2">
      <c r="A704" s="1" t="s">
        <v>0</v>
      </c>
      <c r="F704" s="1">
        <v>501130</v>
      </c>
    </row>
    <row r="705" spans="1:17" x14ac:dyDescent="0.2">
      <c r="A705" s="1" t="s">
        <v>1</v>
      </c>
      <c r="F705" s="1" t="s">
        <v>2</v>
      </c>
    </row>
    <row r="707" spans="1:17" x14ac:dyDescent="0.2">
      <c r="A707" s="1" t="s">
        <v>3</v>
      </c>
      <c r="F707" s="1" t="s">
        <v>590</v>
      </c>
    </row>
    <row r="708" spans="1:17" x14ac:dyDescent="0.2">
      <c r="A708" s="1" t="s">
        <v>5</v>
      </c>
      <c r="F708" s="1" t="s">
        <v>591</v>
      </c>
    </row>
    <row r="711" spans="1:17" x14ac:dyDescent="0.2">
      <c r="C711" s="1" t="s">
        <v>7</v>
      </c>
      <c r="D711" s="1" t="s">
        <v>8</v>
      </c>
      <c r="E711" s="1" t="s">
        <v>9</v>
      </c>
      <c r="G711" s="1" t="s">
        <v>10</v>
      </c>
      <c r="H711" s="1" t="s">
        <v>11</v>
      </c>
      <c r="I711" s="1" t="s">
        <v>12</v>
      </c>
      <c r="J711" s="1" t="s">
        <v>13</v>
      </c>
      <c r="K711" s="1" t="s">
        <v>14</v>
      </c>
      <c r="L711" s="1" t="s">
        <v>15</v>
      </c>
      <c r="M711" s="1" t="s">
        <v>16</v>
      </c>
      <c r="N711" s="1" t="s">
        <v>17</v>
      </c>
      <c r="O711" s="1" t="s">
        <v>18</v>
      </c>
      <c r="P711" s="1" t="s">
        <v>19</v>
      </c>
      <c r="Q711" s="1" t="s">
        <v>20</v>
      </c>
    </row>
    <row r="713" spans="1:17" x14ac:dyDescent="0.2">
      <c r="D713" s="1" t="s">
        <v>433</v>
      </c>
      <c r="E713" s="1">
        <v>103178104</v>
      </c>
      <c r="G713" s="1" t="s">
        <v>592</v>
      </c>
      <c r="I713" s="1" t="s">
        <v>91</v>
      </c>
      <c r="K713" s="2">
        <v>-135303.44</v>
      </c>
      <c r="L713" s="1" t="s">
        <v>23</v>
      </c>
      <c r="N713" s="2">
        <v>-135303.44</v>
      </c>
      <c r="O713" s="1" t="s">
        <v>23</v>
      </c>
      <c r="P713" s="1" t="s">
        <v>593</v>
      </c>
      <c r="Q713" s="1">
        <v>1</v>
      </c>
    </row>
    <row r="715" spans="1:17" x14ac:dyDescent="0.2">
      <c r="B715" s="1" t="s">
        <v>32</v>
      </c>
      <c r="K715" s="2">
        <v>-135303.44</v>
      </c>
      <c r="L715" s="1" t="s">
        <v>23</v>
      </c>
      <c r="N715" s="2">
        <v>-135303.44</v>
      </c>
      <c r="O715" s="1" t="s">
        <v>23</v>
      </c>
    </row>
    <row r="717" spans="1:17" x14ac:dyDescent="0.2">
      <c r="A717" s="3"/>
      <c r="B717" s="3" t="s">
        <v>33</v>
      </c>
      <c r="C717" s="3" t="s">
        <v>594</v>
      </c>
      <c r="D717" s="3"/>
      <c r="E717" s="3"/>
      <c r="F717" s="3"/>
      <c r="G717" s="3"/>
      <c r="H717" s="3"/>
      <c r="I717" s="3"/>
      <c r="J717" s="3"/>
      <c r="K717" s="4">
        <v>-135303.44</v>
      </c>
      <c r="L717" s="3" t="s">
        <v>23</v>
      </c>
      <c r="M717" s="3"/>
      <c r="N717" s="4">
        <v>-135303.44</v>
      </c>
      <c r="O717" s="3" t="s">
        <v>23</v>
      </c>
      <c r="P717" s="3"/>
      <c r="Q717" s="3"/>
    </row>
    <row r="719" spans="1:17" x14ac:dyDescent="0.2">
      <c r="A719" s="1" t="s">
        <v>0</v>
      </c>
      <c r="F719" s="1">
        <v>501131</v>
      </c>
    </row>
    <row r="720" spans="1:17" x14ac:dyDescent="0.2">
      <c r="A720" s="1" t="s">
        <v>1</v>
      </c>
      <c r="F720" s="1" t="s">
        <v>2</v>
      </c>
    </row>
    <row r="722" spans="1:17" x14ac:dyDescent="0.2">
      <c r="A722" s="1" t="s">
        <v>3</v>
      </c>
      <c r="F722" s="1" t="s">
        <v>133</v>
      </c>
    </row>
    <row r="723" spans="1:17" x14ac:dyDescent="0.2">
      <c r="A723" s="1" t="s">
        <v>5</v>
      </c>
      <c r="F723" s="1" t="s">
        <v>53</v>
      </c>
    </row>
    <row r="726" spans="1:17" x14ac:dyDescent="0.2">
      <c r="C726" s="1" t="s">
        <v>7</v>
      </c>
      <c r="D726" s="1" t="s">
        <v>8</v>
      </c>
      <c r="E726" s="1" t="s">
        <v>9</v>
      </c>
      <c r="G726" s="1" t="s">
        <v>10</v>
      </c>
      <c r="H726" s="1" t="s">
        <v>11</v>
      </c>
      <c r="I726" s="1" t="s">
        <v>12</v>
      </c>
      <c r="J726" s="1" t="s">
        <v>13</v>
      </c>
      <c r="K726" s="1" t="s">
        <v>14</v>
      </c>
      <c r="L726" s="1" t="s">
        <v>15</v>
      </c>
      <c r="M726" s="1" t="s">
        <v>16</v>
      </c>
      <c r="N726" s="1" t="s">
        <v>17</v>
      </c>
      <c r="O726" s="1" t="s">
        <v>18</v>
      </c>
      <c r="P726" s="1" t="s">
        <v>19</v>
      </c>
      <c r="Q726" s="1" t="s">
        <v>20</v>
      </c>
    </row>
    <row r="728" spans="1:17" x14ac:dyDescent="0.2">
      <c r="D728" s="1" t="s">
        <v>433</v>
      </c>
      <c r="E728" s="1">
        <v>1400012635</v>
      </c>
      <c r="G728" s="1" t="s">
        <v>36</v>
      </c>
      <c r="I728" s="1" t="s">
        <v>36</v>
      </c>
      <c r="K728" s="2">
        <v>-108648.96000000001</v>
      </c>
      <c r="L728" s="1" t="s">
        <v>23</v>
      </c>
      <c r="N728" s="2">
        <v>-108648.96000000001</v>
      </c>
      <c r="O728" s="1" t="s">
        <v>23</v>
      </c>
      <c r="P728" s="1" t="s">
        <v>595</v>
      </c>
      <c r="Q728" s="1">
        <v>1</v>
      </c>
    </row>
    <row r="729" spans="1:17" x14ac:dyDescent="0.2">
      <c r="D729" s="1" t="s">
        <v>433</v>
      </c>
      <c r="E729" s="1">
        <v>1400012635</v>
      </c>
      <c r="G729" s="1" t="s">
        <v>36</v>
      </c>
      <c r="I729" s="1" t="s">
        <v>36</v>
      </c>
      <c r="K729" s="2">
        <v>-87177.22</v>
      </c>
      <c r="L729" s="1" t="s">
        <v>23</v>
      </c>
      <c r="N729" s="2">
        <v>-87177.22</v>
      </c>
      <c r="O729" s="1" t="s">
        <v>23</v>
      </c>
      <c r="P729" s="1" t="s">
        <v>596</v>
      </c>
      <c r="Q729" s="1">
        <v>1</v>
      </c>
    </row>
    <row r="730" spans="1:17" x14ac:dyDescent="0.2">
      <c r="D730" s="1" t="s">
        <v>433</v>
      </c>
      <c r="E730" s="1">
        <v>1400012635</v>
      </c>
      <c r="G730" s="1" t="s">
        <v>36</v>
      </c>
      <c r="I730" s="1" t="s">
        <v>36</v>
      </c>
      <c r="K730" s="2">
        <v>-83516.399999999994</v>
      </c>
      <c r="L730" s="1" t="s">
        <v>23</v>
      </c>
      <c r="N730" s="2">
        <v>-83516.399999999994</v>
      </c>
      <c r="O730" s="1" t="s">
        <v>23</v>
      </c>
      <c r="P730" s="1" t="s">
        <v>597</v>
      </c>
      <c r="Q730" s="1">
        <v>1</v>
      </c>
    </row>
    <row r="731" spans="1:17" x14ac:dyDescent="0.2">
      <c r="D731" s="1" t="s">
        <v>433</v>
      </c>
      <c r="E731" s="1">
        <v>1400012635</v>
      </c>
      <c r="G731" s="1" t="s">
        <v>36</v>
      </c>
      <c r="I731" s="1" t="s">
        <v>36</v>
      </c>
      <c r="K731" s="2">
        <v>-65331.839999999997</v>
      </c>
      <c r="L731" s="1" t="s">
        <v>23</v>
      </c>
      <c r="N731" s="2">
        <v>-65331.839999999997</v>
      </c>
      <c r="O731" s="1" t="s">
        <v>23</v>
      </c>
      <c r="P731" s="1" t="s">
        <v>598</v>
      </c>
      <c r="Q731" s="1">
        <v>1</v>
      </c>
    </row>
    <row r="732" spans="1:17" x14ac:dyDescent="0.2">
      <c r="D732" s="1" t="s">
        <v>433</v>
      </c>
      <c r="E732" s="1">
        <v>1400012635</v>
      </c>
      <c r="G732" s="1" t="s">
        <v>36</v>
      </c>
      <c r="I732" s="1" t="s">
        <v>36</v>
      </c>
      <c r="K732" s="2">
        <v>-126329.28</v>
      </c>
      <c r="L732" s="1" t="s">
        <v>23</v>
      </c>
      <c r="N732" s="2">
        <v>-126329.28</v>
      </c>
      <c r="O732" s="1" t="s">
        <v>23</v>
      </c>
      <c r="P732" s="1" t="s">
        <v>599</v>
      </c>
      <c r="Q732" s="1">
        <v>1</v>
      </c>
    </row>
    <row r="734" spans="1:17" x14ac:dyDescent="0.2">
      <c r="B734" s="1" t="s">
        <v>32</v>
      </c>
      <c r="K734" s="2">
        <v>-471003.7</v>
      </c>
      <c r="L734" s="1" t="s">
        <v>23</v>
      </c>
      <c r="N734" s="2">
        <v>-471003.7</v>
      </c>
      <c r="O734" s="1" t="s">
        <v>23</v>
      </c>
    </row>
    <row r="736" spans="1:17" x14ac:dyDescent="0.2">
      <c r="A736" s="3"/>
      <c r="B736" s="3" t="s">
        <v>33</v>
      </c>
      <c r="C736" s="3" t="s">
        <v>136</v>
      </c>
      <c r="D736" s="3"/>
      <c r="E736" s="3"/>
      <c r="F736" s="3"/>
      <c r="G736" s="3"/>
      <c r="H736" s="3"/>
      <c r="I736" s="3"/>
      <c r="J736" s="3"/>
      <c r="K736" s="4">
        <v>-471003.7</v>
      </c>
      <c r="L736" s="3" t="s">
        <v>23</v>
      </c>
      <c r="M736" s="3"/>
      <c r="N736" s="4">
        <v>-471003.7</v>
      </c>
      <c r="O736" s="3" t="s">
        <v>23</v>
      </c>
      <c r="P736" s="3"/>
      <c r="Q736" s="3"/>
    </row>
    <row r="738" spans="1:17" x14ac:dyDescent="0.2">
      <c r="A738" s="1" t="s">
        <v>0</v>
      </c>
      <c r="F738" s="1">
        <v>501133</v>
      </c>
    </row>
    <row r="739" spans="1:17" x14ac:dyDescent="0.2">
      <c r="A739" s="1" t="s">
        <v>1</v>
      </c>
      <c r="F739" s="1" t="s">
        <v>2</v>
      </c>
    </row>
    <row r="741" spans="1:17" x14ac:dyDescent="0.2">
      <c r="A741" s="1" t="s">
        <v>3</v>
      </c>
      <c r="F741" s="1" t="s">
        <v>137</v>
      </c>
    </row>
    <row r="742" spans="1:17" x14ac:dyDescent="0.2">
      <c r="A742" s="1" t="s">
        <v>5</v>
      </c>
      <c r="F742" s="1" t="s">
        <v>53</v>
      </c>
    </row>
    <row r="745" spans="1:17" x14ac:dyDescent="0.2">
      <c r="C745" s="1" t="s">
        <v>7</v>
      </c>
      <c r="D745" s="1" t="s">
        <v>8</v>
      </c>
      <c r="E745" s="1" t="s">
        <v>9</v>
      </c>
      <c r="G745" s="1" t="s">
        <v>10</v>
      </c>
      <c r="H745" s="1" t="s">
        <v>11</v>
      </c>
      <c r="I745" s="1" t="s">
        <v>12</v>
      </c>
      <c r="J745" s="1" t="s">
        <v>13</v>
      </c>
      <c r="K745" s="1" t="s">
        <v>14</v>
      </c>
      <c r="L745" s="1" t="s">
        <v>15</v>
      </c>
      <c r="M745" s="1" t="s">
        <v>16</v>
      </c>
      <c r="N745" s="1" t="s">
        <v>17</v>
      </c>
      <c r="O745" s="1" t="s">
        <v>18</v>
      </c>
      <c r="P745" s="1" t="s">
        <v>19</v>
      </c>
      <c r="Q745" s="1" t="s">
        <v>20</v>
      </c>
    </row>
    <row r="747" spans="1:17" x14ac:dyDescent="0.2">
      <c r="D747" s="1" t="s">
        <v>433</v>
      </c>
      <c r="E747" s="1">
        <v>1400012502</v>
      </c>
      <c r="G747" s="1" t="s">
        <v>111</v>
      </c>
      <c r="I747" s="1" t="s">
        <v>111</v>
      </c>
      <c r="K747" s="2">
        <v>-909229.45</v>
      </c>
      <c r="L747" s="1" t="s">
        <v>23</v>
      </c>
      <c r="N747" s="2">
        <v>-216844.61</v>
      </c>
      <c r="O747" s="1" t="s">
        <v>24</v>
      </c>
      <c r="P747" s="1" t="s">
        <v>600</v>
      </c>
      <c r="Q747" s="1">
        <v>4.1929999999999996</v>
      </c>
    </row>
    <row r="748" spans="1:17" x14ac:dyDescent="0.2">
      <c r="D748" s="1" t="s">
        <v>433</v>
      </c>
      <c r="E748" s="1">
        <v>1400012502</v>
      </c>
      <c r="G748" s="1" t="s">
        <v>111</v>
      </c>
      <c r="I748" s="1" t="s">
        <v>111</v>
      </c>
      <c r="K748" s="2">
        <v>-275947.49</v>
      </c>
      <c r="L748" s="1" t="s">
        <v>23</v>
      </c>
      <c r="N748" s="2">
        <v>-65811.47</v>
      </c>
      <c r="O748" s="1" t="s">
        <v>24</v>
      </c>
      <c r="P748" s="1" t="s">
        <v>601</v>
      </c>
      <c r="Q748" s="1">
        <v>4.1929999999999996</v>
      </c>
    </row>
    <row r="749" spans="1:17" x14ac:dyDescent="0.2">
      <c r="D749" s="1" t="s">
        <v>433</v>
      </c>
      <c r="E749" s="1">
        <v>1400012502</v>
      </c>
      <c r="G749" s="1" t="s">
        <v>111</v>
      </c>
      <c r="I749" s="1" t="s">
        <v>111</v>
      </c>
      <c r="K749" s="2">
        <v>-7631.34</v>
      </c>
      <c r="L749" s="1" t="s">
        <v>23</v>
      </c>
      <c r="N749" s="2">
        <v>-1820.02</v>
      </c>
      <c r="O749" s="1" t="s">
        <v>24</v>
      </c>
      <c r="P749" s="1" t="s">
        <v>602</v>
      </c>
      <c r="Q749" s="1">
        <v>4.1929999999999996</v>
      </c>
    </row>
    <row r="750" spans="1:17" x14ac:dyDescent="0.2">
      <c r="D750" s="1" t="s">
        <v>433</v>
      </c>
      <c r="E750" s="1">
        <v>1400012581</v>
      </c>
      <c r="G750" s="1" t="s">
        <v>22</v>
      </c>
      <c r="I750" s="1" t="s">
        <v>22</v>
      </c>
      <c r="K750" s="2">
        <v>-711882.49</v>
      </c>
      <c r="L750" s="1" t="s">
        <v>23</v>
      </c>
      <c r="N750" s="2">
        <v>-167738.57</v>
      </c>
      <c r="O750" s="1" t="s">
        <v>24</v>
      </c>
      <c r="P750" s="1" t="s">
        <v>602</v>
      </c>
      <c r="Q750" s="1">
        <v>4.2439999999999998</v>
      </c>
    </row>
    <row r="751" spans="1:17" x14ac:dyDescent="0.2">
      <c r="D751" s="1" t="s">
        <v>433</v>
      </c>
      <c r="E751" s="1">
        <v>1400012668</v>
      </c>
      <c r="G751" s="1" t="s">
        <v>48</v>
      </c>
      <c r="I751" s="1" t="s">
        <v>48</v>
      </c>
      <c r="K751" s="2">
        <v>-1120205.6399999999</v>
      </c>
      <c r="L751" s="1" t="s">
        <v>23</v>
      </c>
      <c r="N751" s="2">
        <v>-264573.84000000003</v>
      </c>
      <c r="O751" s="1" t="s">
        <v>24</v>
      </c>
      <c r="P751" s="1" t="s">
        <v>471</v>
      </c>
      <c r="Q751" s="1">
        <v>4.234</v>
      </c>
    </row>
    <row r="752" spans="1:17" x14ac:dyDescent="0.2">
      <c r="D752" s="1" t="s">
        <v>433</v>
      </c>
      <c r="E752" s="1">
        <v>1400012668</v>
      </c>
      <c r="G752" s="1" t="s">
        <v>48</v>
      </c>
      <c r="I752" s="1" t="s">
        <v>48</v>
      </c>
      <c r="K752" s="2">
        <v>-2064172</v>
      </c>
      <c r="L752" s="1" t="s">
        <v>23</v>
      </c>
      <c r="N752" s="2">
        <v>-487522.91</v>
      </c>
      <c r="O752" s="1" t="s">
        <v>24</v>
      </c>
      <c r="P752" s="1" t="s">
        <v>603</v>
      </c>
      <c r="Q752" s="1">
        <v>4.234</v>
      </c>
    </row>
    <row r="753" spans="1:17" x14ac:dyDescent="0.2">
      <c r="D753" s="1" t="s">
        <v>433</v>
      </c>
      <c r="E753" s="1">
        <v>1400012668</v>
      </c>
      <c r="G753" s="1" t="s">
        <v>48</v>
      </c>
      <c r="I753" s="1" t="s">
        <v>48</v>
      </c>
      <c r="K753" s="2">
        <v>-706893.69</v>
      </c>
      <c r="L753" s="1" t="s">
        <v>23</v>
      </c>
      <c r="N753" s="2">
        <v>-166956.47</v>
      </c>
      <c r="O753" s="1" t="s">
        <v>24</v>
      </c>
      <c r="P753" s="1" t="s">
        <v>604</v>
      </c>
      <c r="Q753" s="1">
        <v>4.234</v>
      </c>
    </row>
    <row r="754" spans="1:17" x14ac:dyDescent="0.2">
      <c r="D754" s="1" t="s">
        <v>433</v>
      </c>
      <c r="E754" s="1">
        <v>1400012668</v>
      </c>
      <c r="G754" s="1" t="s">
        <v>48</v>
      </c>
      <c r="I754" s="1" t="s">
        <v>48</v>
      </c>
      <c r="K754" s="2">
        <v>-43989.57</v>
      </c>
      <c r="L754" s="1" t="s">
        <v>23</v>
      </c>
      <c r="N754" s="2">
        <v>-10389.6</v>
      </c>
      <c r="O754" s="1" t="s">
        <v>24</v>
      </c>
      <c r="P754" s="1" t="s">
        <v>605</v>
      </c>
      <c r="Q754" s="1">
        <v>4.234</v>
      </c>
    </row>
    <row r="756" spans="1:17" x14ac:dyDescent="0.2">
      <c r="B756" s="1" t="s">
        <v>32</v>
      </c>
      <c r="K756" s="2">
        <v>-5839951.6699999999</v>
      </c>
      <c r="L756" s="1" t="s">
        <v>23</v>
      </c>
      <c r="N756" s="2">
        <v>-1381657.49</v>
      </c>
      <c r="O756" s="1" t="s">
        <v>24</v>
      </c>
    </row>
    <row r="758" spans="1:17" x14ac:dyDescent="0.2">
      <c r="A758" s="3"/>
      <c r="B758" s="3" t="s">
        <v>33</v>
      </c>
      <c r="C758" s="3" t="s">
        <v>142</v>
      </c>
      <c r="D758" s="3"/>
      <c r="E758" s="3"/>
      <c r="F758" s="3"/>
      <c r="G758" s="3"/>
      <c r="H758" s="3"/>
      <c r="I758" s="3"/>
      <c r="J758" s="3"/>
      <c r="K758" s="4">
        <v>-5839951.6699999999</v>
      </c>
      <c r="L758" s="3" t="s">
        <v>23</v>
      </c>
      <c r="M758" s="3"/>
      <c r="N758" s="4">
        <v>-1381657.49</v>
      </c>
      <c r="O758" s="3" t="s">
        <v>24</v>
      </c>
      <c r="P758" s="3"/>
      <c r="Q758" s="3"/>
    </row>
    <row r="760" spans="1:17" x14ac:dyDescent="0.2">
      <c r="A760" s="1" t="s">
        <v>0</v>
      </c>
      <c r="F760" s="1">
        <v>501134</v>
      </c>
    </row>
    <row r="761" spans="1:17" x14ac:dyDescent="0.2">
      <c r="A761" s="1" t="s">
        <v>1</v>
      </c>
      <c r="F761" s="1" t="s">
        <v>2</v>
      </c>
    </row>
    <row r="763" spans="1:17" x14ac:dyDescent="0.2">
      <c r="A763" s="1" t="s">
        <v>3</v>
      </c>
      <c r="F763" s="1" t="s">
        <v>606</v>
      </c>
    </row>
    <row r="764" spans="1:17" x14ac:dyDescent="0.2">
      <c r="A764" s="1" t="s">
        <v>5</v>
      </c>
      <c r="F764" s="1" t="s">
        <v>53</v>
      </c>
    </row>
    <row r="767" spans="1:17" x14ac:dyDescent="0.2">
      <c r="C767" s="1" t="s">
        <v>7</v>
      </c>
      <c r="D767" s="1" t="s">
        <v>8</v>
      </c>
      <c r="E767" s="1" t="s">
        <v>9</v>
      </c>
      <c r="G767" s="1" t="s">
        <v>10</v>
      </c>
      <c r="H767" s="1" t="s">
        <v>11</v>
      </c>
      <c r="I767" s="1" t="s">
        <v>12</v>
      </c>
      <c r="J767" s="1" t="s">
        <v>13</v>
      </c>
      <c r="K767" s="1" t="s">
        <v>14</v>
      </c>
      <c r="L767" s="1" t="s">
        <v>15</v>
      </c>
      <c r="M767" s="1" t="s">
        <v>16</v>
      </c>
      <c r="N767" s="1" t="s">
        <v>17</v>
      </c>
      <c r="O767" s="1" t="s">
        <v>18</v>
      </c>
      <c r="P767" s="1" t="s">
        <v>19</v>
      </c>
      <c r="Q767" s="1" t="s">
        <v>20</v>
      </c>
    </row>
    <row r="769" spans="1:17" x14ac:dyDescent="0.2">
      <c r="D769" s="1" t="s">
        <v>433</v>
      </c>
      <c r="E769" s="1">
        <v>1400012588</v>
      </c>
      <c r="G769" s="1" t="s">
        <v>22</v>
      </c>
      <c r="I769" s="1" t="s">
        <v>22</v>
      </c>
      <c r="K769" s="2">
        <v>-30774.94</v>
      </c>
      <c r="L769" s="1" t="s">
        <v>23</v>
      </c>
      <c r="N769" s="2">
        <v>-30774.94</v>
      </c>
      <c r="O769" s="1" t="s">
        <v>23</v>
      </c>
      <c r="P769" s="1" t="s">
        <v>607</v>
      </c>
      <c r="Q769" s="1">
        <v>1</v>
      </c>
    </row>
    <row r="770" spans="1:17" x14ac:dyDescent="0.2">
      <c r="D770" s="1" t="s">
        <v>433</v>
      </c>
      <c r="E770" s="1">
        <v>1400012621</v>
      </c>
      <c r="G770" s="1" t="s">
        <v>28</v>
      </c>
      <c r="I770" s="1" t="s">
        <v>28</v>
      </c>
      <c r="K770" s="2">
        <v>-421211.41</v>
      </c>
      <c r="L770" s="1" t="s">
        <v>23</v>
      </c>
      <c r="N770" s="2">
        <v>-421211.41</v>
      </c>
      <c r="O770" s="1" t="s">
        <v>23</v>
      </c>
      <c r="P770" s="1" t="s">
        <v>607</v>
      </c>
      <c r="Q770" s="1">
        <v>1</v>
      </c>
    </row>
    <row r="771" spans="1:17" x14ac:dyDescent="0.2">
      <c r="D771" s="1" t="s">
        <v>433</v>
      </c>
      <c r="E771" s="1">
        <v>1400012670</v>
      </c>
      <c r="G771" s="1" t="s">
        <v>48</v>
      </c>
      <c r="I771" s="1" t="s">
        <v>48</v>
      </c>
      <c r="K771" s="2">
        <v>-892773.5</v>
      </c>
      <c r="L771" s="1" t="s">
        <v>23</v>
      </c>
      <c r="N771" s="2">
        <v>-892773.5</v>
      </c>
      <c r="O771" s="1" t="s">
        <v>23</v>
      </c>
      <c r="P771" s="1" t="s">
        <v>608</v>
      </c>
      <c r="Q771" s="1">
        <v>1</v>
      </c>
    </row>
    <row r="773" spans="1:17" x14ac:dyDescent="0.2">
      <c r="B773" s="1" t="s">
        <v>32</v>
      </c>
      <c r="K773" s="2">
        <v>-1344759.85</v>
      </c>
      <c r="L773" s="1" t="s">
        <v>23</v>
      </c>
      <c r="N773" s="2">
        <v>-1344759.85</v>
      </c>
      <c r="O773" s="1" t="s">
        <v>23</v>
      </c>
    </row>
    <row r="775" spans="1:17" x14ac:dyDescent="0.2">
      <c r="A775" s="3"/>
      <c r="B775" s="3" t="s">
        <v>33</v>
      </c>
      <c r="C775" s="3" t="s">
        <v>609</v>
      </c>
      <c r="D775" s="3"/>
      <c r="E775" s="3"/>
      <c r="F775" s="3"/>
      <c r="G775" s="3"/>
      <c r="H775" s="3"/>
      <c r="I775" s="3"/>
      <c r="J775" s="3"/>
      <c r="K775" s="4">
        <v>-1344759.85</v>
      </c>
      <c r="L775" s="3" t="s">
        <v>23</v>
      </c>
      <c r="M775" s="3"/>
      <c r="N775" s="4">
        <v>-1344759.85</v>
      </c>
      <c r="O775" s="3" t="s">
        <v>23</v>
      </c>
      <c r="P775" s="3"/>
      <c r="Q775" s="3"/>
    </row>
    <row r="777" spans="1:17" x14ac:dyDescent="0.2">
      <c r="A777" s="1" t="s">
        <v>0</v>
      </c>
      <c r="F777" s="1">
        <v>501136</v>
      </c>
    </row>
    <row r="778" spans="1:17" x14ac:dyDescent="0.2">
      <c r="A778" s="1" t="s">
        <v>1</v>
      </c>
      <c r="F778" s="1" t="s">
        <v>2</v>
      </c>
    </row>
    <row r="780" spans="1:17" x14ac:dyDescent="0.2">
      <c r="A780" s="1" t="s">
        <v>3</v>
      </c>
      <c r="F780" s="1" t="s">
        <v>610</v>
      </c>
    </row>
    <row r="781" spans="1:17" x14ac:dyDescent="0.2">
      <c r="A781" s="1" t="s">
        <v>5</v>
      </c>
      <c r="F781" s="1" t="s">
        <v>295</v>
      </c>
    </row>
    <row r="784" spans="1:17" x14ac:dyDescent="0.2">
      <c r="C784" s="1" t="s">
        <v>7</v>
      </c>
      <c r="D784" s="1" t="s">
        <v>8</v>
      </c>
      <c r="E784" s="1" t="s">
        <v>9</v>
      </c>
      <c r="G784" s="1" t="s">
        <v>10</v>
      </c>
      <c r="H784" s="1" t="s">
        <v>11</v>
      </c>
      <c r="I784" s="1" t="s">
        <v>12</v>
      </c>
      <c r="J784" s="1" t="s">
        <v>13</v>
      </c>
      <c r="K784" s="1" t="s">
        <v>14</v>
      </c>
      <c r="L784" s="1" t="s">
        <v>15</v>
      </c>
      <c r="M784" s="1" t="s">
        <v>16</v>
      </c>
      <c r="N784" s="1" t="s">
        <v>17</v>
      </c>
      <c r="O784" s="1" t="s">
        <v>18</v>
      </c>
      <c r="P784" s="1" t="s">
        <v>19</v>
      </c>
      <c r="Q784" s="1" t="s">
        <v>20</v>
      </c>
    </row>
    <row r="786" spans="1:17" x14ac:dyDescent="0.2">
      <c r="D786" s="1" t="s">
        <v>433</v>
      </c>
      <c r="E786" s="1">
        <v>1400012697</v>
      </c>
      <c r="G786" s="1" t="s">
        <v>30</v>
      </c>
      <c r="I786" s="1" t="s">
        <v>30</v>
      </c>
      <c r="K786" s="2">
        <v>-85491.88</v>
      </c>
      <c r="L786" s="1" t="s">
        <v>23</v>
      </c>
      <c r="N786" s="2">
        <v>-85491.88</v>
      </c>
      <c r="O786" s="1" t="s">
        <v>23</v>
      </c>
      <c r="P786" s="1" t="s">
        <v>611</v>
      </c>
      <c r="Q786" s="1">
        <v>1</v>
      </c>
    </row>
    <row r="788" spans="1:17" x14ac:dyDescent="0.2">
      <c r="B788" s="1" t="s">
        <v>32</v>
      </c>
      <c r="K788" s="2">
        <v>-85491.88</v>
      </c>
      <c r="L788" s="1" t="s">
        <v>23</v>
      </c>
      <c r="N788" s="2">
        <v>-85491.88</v>
      </c>
      <c r="O788" s="1" t="s">
        <v>23</v>
      </c>
    </row>
    <row r="790" spans="1:17" x14ac:dyDescent="0.2">
      <c r="A790" s="3"/>
      <c r="B790" s="3" t="s">
        <v>33</v>
      </c>
      <c r="C790" s="3" t="s">
        <v>612</v>
      </c>
      <c r="D790" s="3"/>
      <c r="E790" s="3"/>
      <c r="F790" s="3"/>
      <c r="G790" s="3"/>
      <c r="H790" s="3"/>
      <c r="I790" s="3"/>
      <c r="J790" s="3"/>
      <c r="K790" s="4">
        <v>-85491.88</v>
      </c>
      <c r="L790" s="3" t="s">
        <v>23</v>
      </c>
      <c r="M790" s="3"/>
      <c r="N790" s="4">
        <v>-85491.88</v>
      </c>
      <c r="O790" s="3" t="s">
        <v>23</v>
      </c>
      <c r="P790" s="3"/>
      <c r="Q790" s="3"/>
    </row>
    <row r="792" spans="1:17" x14ac:dyDescent="0.2">
      <c r="A792" s="1" t="s">
        <v>0</v>
      </c>
      <c r="F792" s="1">
        <v>501137</v>
      </c>
    </row>
    <row r="793" spans="1:17" x14ac:dyDescent="0.2">
      <c r="A793" s="1" t="s">
        <v>1</v>
      </c>
      <c r="F793" s="1" t="s">
        <v>2</v>
      </c>
    </row>
    <row r="795" spans="1:17" x14ac:dyDescent="0.2">
      <c r="A795" s="1" t="s">
        <v>3</v>
      </c>
      <c r="F795" s="1" t="s">
        <v>143</v>
      </c>
    </row>
    <row r="796" spans="1:17" x14ac:dyDescent="0.2">
      <c r="A796" s="1" t="s">
        <v>5</v>
      </c>
      <c r="F796" s="1" t="s">
        <v>53</v>
      </c>
    </row>
    <row r="799" spans="1:17" x14ac:dyDescent="0.2">
      <c r="C799" s="1" t="s">
        <v>7</v>
      </c>
      <c r="D799" s="1" t="s">
        <v>8</v>
      </c>
      <c r="E799" s="1" t="s">
        <v>9</v>
      </c>
      <c r="G799" s="1" t="s">
        <v>10</v>
      </c>
      <c r="H799" s="1" t="s">
        <v>11</v>
      </c>
      <c r="I799" s="1" t="s">
        <v>12</v>
      </c>
      <c r="J799" s="1" t="s">
        <v>13</v>
      </c>
      <c r="K799" s="1" t="s">
        <v>14</v>
      </c>
      <c r="L799" s="1" t="s">
        <v>15</v>
      </c>
      <c r="M799" s="1" t="s">
        <v>16</v>
      </c>
      <c r="N799" s="1" t="s">
        <v>17</v>
      </c>
      <c r="O799" s="1" t="s">
        <v>18</v>
      </c>
      <c r="P799" s="1" t="s">
        <v>19</v>
      </c>
      <c r="Q799" s="1" t="s">
        <v>20</v>
      </c>
    </row>
    <row r="801" spans="1:17" x14ac:dyDescent="0.2">
      <c r="D801" s="1" t="s">
        <v>433</v>
      </c>
      <c r="E801" s="1">
        <v>1400012530</v>
      </c>
      <c r="G801" s="1" t="s">
        <v>42</v>
      </c>
      <c r="I801" s="1" t="s">
        <v>42</v>
      </c>
      <c r="K801" s="2">
        <v>-346000</v>
      </c>
      <c r="L801" s="1" t="s">
        <v>23</v>
      </c>
      <c r="N801" s="2">
        <v>-346000</v>
      </c>
      <c r="O801" s="1" t="s">
        <v>23</v>
      </c>
      <c r="P801" s="1" t="s">
        <v>613</v>
      </c>
      <c r="Q801" s="1">
        <v>1</v>
      </c>
    </row>
    <row r="802" spans="1:17" x14ac:dyDescent="0.2">
      <c r="D802" s="1" t="s">
        <v>433</v>
      </c>
      <c r="E802" s="1">
        <v>1400012573</v>
      </c>
      <c r="G802" s="1" t="s">
        <v>61</v>
      </c>
      <c r="I802" s="1" t="s">
        <v>61</v>
      </c>
      <c r="K802" s="2">
        <v>-346000</v>
      </c>
      <c r="L802" s="1" t="s">
        <v>23</v>
      </c>
      <c r="N802" s="2">
        <v>-346000</v>
      </c>
      <c r="O802" s="1" t="s">
        <v>23</v>
      </c>
      <c r="P802" s="1" t="s">
        <v>614</v>
      </c>
      <c r="Q802" s="1">
        <v>1</v>
      </c>
    </row>
    <row r="803" spans="1:17" x14ac:dyDescent="0.2">
      <c r="D803" s="1" t="s">
        <v>433</v>
      </c>
      <c r="E803" s="1">
        <v>1400012643</v>
      </c>
      <c r="G803" s="1" t="s">
        <v>120</v>
      </c>
      <c r="I803" s="1" t="s">
        <v>120</v>
      </c>
      <c r="K803" s="2">
        <v>-31138.6</v>
      </c>
      <c r="L803" s="1" t="s">
        <v>23</v>
      </c>
      <c r="N803" s="2">
        <v>-31138.6</v>
      </c>
      <c r="O803" s="1" t="s">
        <v>23</v>
      </c>
      <c r="P803" s="1" t="s">
        <v>615</v>
      </c>
      <c r="Q803" s="1">
        <v>1</v>
      </c>
    </row>
    <row r="805" spans="1:17" x14ac:dyDescent="0.2">
      <c r="B805" s="1" t="s">
        <v>32</v>
      </c>
      <c r="K805" s="2">
        <v>-723138.6</v>
      </c>
      <c r="L805" s="1" t="s">
        <v>23</v>
      </c>
      <c r="N805" s="2">
        <v>-723138.6</v>
      </c>
      <c r="O805" s="1" t="s">
        <v>23</v>
      </c>
    </row>
    <row r="807" spans="1:17" x14ac:dyDescent="0.2">
      <c r="A807" s="3"/>
      <c r="B807" s="3" t="s">
        <v>33</v>
      </c>
      <c r="C807" s="3" t="s">
        <v>150</v>
      </c>
      <c r="D807" s="3"/>
      <c r="E807" s="3"/>
      <c r="F807" s="3"/>
      <c r="G807" s="3"/>
      <c r="H807" s="3"/>
      <c r="I807" s="3"/>
      <c r="J807" s="3"/>
      <c r="K807" s="4">
        <v>-723138.6</v>
      </c>
      <c r="L807" s="3" t="s">
        <v>23</v>
      </c>
      <c r="M807" s="3"/>
      <c r="N807" s="4">
        <v>-723138.6</v>
      </c>
      <c r="O807" s="3" t="s">
        <v>23</v>
      </c>
      <c r="P807" s="3"/>
      <c r="Q807" s="3"/>
    </row>
    <row r="809" spans="1:17" x14ac:dyDescent="0.2">
      <c r="A809" s="1" t="s">
        <v>0</v>
      </c>
      <c r="F809" s="1">
        <v>501140</v>
      </c>
    </row>
    <row r="810" spans="1:17" x14ac:dyDescent="0.2">
      <c r="A810" s="1" t="s">
        <v>1</v>
      </c>
      <c r="F810" s="1" t="s">
        <v>2</v>
      </c>
    </row>
    <row r="812" spans="1:17" x14ac:dyDescent="0.2">
      <c r="A812" s="1" t="s">
        <v>3</v>
      </c>
      <c r="F812" s="1" t="s">
        <v>151</v>
      </c>
    </row>
    <row r="813" spans="1:17" x14ac:dyDescent="0.2">
      <c r="A813" s="1" t="s">
        <v>5</v>
      </c>
      <c r="F813" s="1" t="s">
        <v>95</v>
      </c>
    </row>
    <row r="816" spans="1:17" x14ac:dyDescent="0.2">
      <c r="C816" s="1" t="s">
        <v>7</v>
      </c>
      <c r="D816" s="1" t="s">
        <v>8</v>
      </c>
      <c r="E816" s="1" t="s">
        <v>9</v>
      </c>
      <c r="G816" s="1" t="s">
        <v>10</v>
      </c>
      <c r="H816" s="1" t="s">
        <v>11</v>
      </c>
      <c r="I816" s="1" t="s">
        <v>12</v>
      </c>
      <c r="J816" s="1" t="s">
        <v>13</v>
      </c>
      <c r="K816" s="1" t="s">
        <v>14</v>
      </c>
      <c r="L816" s="1" t="s">
        <v>15</v>
      </c>
      <c r="M816" s="1" t="s">
        <v>16</v>
      </c>
      <c r="N816" s="1" t="s">
        <v>17</v>
      </c>
      <c r="O816" s="1" t="s">
        <v>18</v>
      </c>
      <c r="P816" s="1" t="s">
        <v>19</v>
      </c>
      <c r="Q816" s="1" t="s">
        <v>20</v>
      </c>
    </row>
    <row r="818" spans="1:17" x14ac:dyDescent="0.2">
      <c r="D818" s="1" t="s">
        <v>433</v>
      </c>
      <c r="E818" s="1">
        <v>1400012518</v>
      </c>
      <c r="G818" s="1" t="s">
        <v>55</v>
      </c>
      <c r="I818" s="1" t="s">
        <v>55</v>
      </c>
      <c r="K818" s="2">
        <v>-503074.43</v>
      </c>
      <c r="L818" s="1" t="s">
        <v>23</v>
      </c>
      <c r="N818" s="2">
        <v>-503074.43</v>
      </c>
      <c r="O818" s="1" t="s">
        <v>23</v>
      </c>
      <c r="P818" s="1" t="s">
        <v>616</v>
      </c>
      <c r="Q818" s="1">
        <v>1</v>
      </c>
    </row>
    <row r="819" spans="1:17" x14ac:dyDescent="0.2">
      <c r="D819" s="1" t="s">
        <v>433</v>
      </c>
      <c r="E819" s="1">
        <v>1400012531</v>
      </c>
      <c r="G819" s="1" t="s">
        <v>42</v>
      </c>
      <c r="I819" s="1" t="s">
        <v>42</v>
      </c>
      <c r="K819" s="1">
        <v>-261.16000000000003</v>
      </c>
      <c r="L819" s="1" t="s">
        <v>23</v>
      </c>
      <c r="N819" s="1">
        <v>-261.16000000000003</v>
      </c>
      <c r="O819" s="1" t="s">
        <v>23</v>
      </c>
      <c r="P819" s="1" t="s">
        <v>616</v>
      </c>
      <c r="Q819" s="1">
        <v>1</v>
      </c>
    </row>
    <row r="821" spans="1:17" x14ac:dyDescent="0.2">
      <c r="B821" s="1" t="s">
        <v>32</v>
      </c>
      <c r="K821" s="2">
        <v>-503335.59</v>
      </c>
      <c r="L821" s="1" t="s">
        <v>23</v>
      </c>
      <c r="N821" s="2">
        <v>-503335.59</v>
      </c>
      <c r="O821" s="1" t="s">
        <v>23</v>
      </c>
    </row>
    <row r="823" spans="1:17" x14ac:dyDescent="0.2">
      <c r="A823" s="3"/>
      <c r="B823" s="3" t="s">
        <v>33</v>
      </c>
      <c r="C823" s="3" t="s">
        <v>155</v>
      </c>
      <c r="D823" s="3"/>
      <c r="E823" s="3"/>
      <c r="F823" s="3"/>
      <c r="G823" s="3"/>
      <c r="H823" s="3"/>
      <c r="I823" s="3"/>
      <c r="J823" s="3"/>
      <c r="K823" s="4">
        <v>-503335.59</v>
      </c>
      <c r="L823" s="3" t="s">
        <v>23</v>
      </c>
      <c r="M823" s="3"/>
      <c r="N823" s="4">
        <v>-503335.59</v>
      </c>
      <c r="O823" s="3" t="s">
        <v>23</v>
      </c>
      <c r="P823" s="3"/>
      <c r="Q823" s="3"/>
    </row>
    <row r="825" spans="1:17" x14ac:dyDescent="0.2">
      <c r="A825" s="1" t="s">
        <v>0</v>
      </c>
      <c r="F825" s="1">
        <v>501141</v>
      </c>
    </row>
    <row r="826" spans="1:17" x14ac:dyDescent="0.2">
      <c r="A826" s="1" t="s">
        <v>1</v>
      </c>
      <c r="F826" s="1" t="s">
        <v>2</v>
      </c>
    </row>
    <row r="828" spans="1:17" x14ac:dyDescent="0.2">
      <c r="A828" s="1" t="s">
        <v>3</v>
      </c>
      <c r="F828" s="1" t="s">
        <v>191</v>
      </c>
    </row>
    <row r="829" spans="1:17" x14ac:dyDescent="0.2">
      <c r="A829" s="1" t="s">
        <v>5</v>
      </c>
      <c r="F829" s="1" t="s">
        <v>295</v>
      </c>
    </row>
    <row r="832" spans="1:17" x14ac:dyDescent="0.2">
      <c r="C832" s="1" t="s">
        <v>7</v>
      </c>
      <c r="D832" s="1" t="s">
        <v>8</v>
      </c>
      <c r="E832" s="1" t="s">
        <v>9</v>
      </c>
      <c r="G832" s="1" t="s">
        <v>10</v>
      </c>
      <c r="H832" s="1" t="s">
        <v>11</v>
      </c>
      <c r="I832" s="1" t="s">
        <v>12</v>
      </c>
      <c r="J832" s="1" t="s">
        <v>13</v>
      </c>
      <c r="K832" s="1" t="s">
        <v>14</v>
      </c>
      <c r="L832" s="1" t="s">
        <v>15</v>
      </c>
      <c r="M832" s="1" t="s">
        <v>16</v>
      </c>
      <c r="N832" s="1" t="s">
        <v>17</v>
      </c>
      <c r="O832" s="1" t="s">
        <v>18</v>
      </c>
      <c r="P832" s="1" t="s">
        <v>19</v>
      </c>
      <c r="Q832" s="1" t="s">
        <v>20</v>
      </c>
    </row>
    <row r="834" spans="1:17" x14ac:dyDescent="0.2">
      <c r="D834" s="1" t="s">
        <v>433</v>
      </c>
      <c r="E834" s="1">
        <v>1400012604</v>
      </c>
      <c r="G834" s="1" t="s">
        <v>26</v>
      </c>
      <c r="I834" s="1" t="s">
        <v>26</v>
      </c>
      <c r="K834" s="2">
        <v>-30607.81</v>
      </c>
      <c r="L834" s="1" t="s">
        <v>23</v>
      </c>
      <c r="N834" s="2">
        <v>-30607.81</v>
      </c>
      <c r="O834" s="1" t="s">
        <v>23</v>
      </c>
      <c r="P834" s="1" t="s">
        <v>617</v>
      </c>
      <c r="Q834" s="1">
        <v>1</v>
      </c>
    </row>
    <row r="836" spans="1:17" x14ac:dyDescent="0.2">
      <c r="B836" s="1" t="s">
        <v>32</v>
      </c>
      <c r="K836" s="2">
        <v>-30607.81</v>
      </c>
      <c r="L836" s="1" t="s">
        <v>23</v>
      </c>
      <c r="N836" s="2">
        <v>-30607.81</v>
      </c>
      <c r="O836" s="1" t="s">
        <v>23</v>
      </c>
    </row>
    <row r="838" spans="1:17" x14ac:dyDescent="0.2">
      <c r="A838" s="3"/>
      <c r="B838" s="3" t="s">
        <v>33</v>
      </c>
      <c r="C838" s="3" t="s">
        <v>618</v>
      </c>
      <c r="D838" s="3"/>
      <c r="E838" s="3"/>
      <c r="F838" s="3"/>
      <c r="G838" s="3"/>
      <c r="H838" s="3"/>
      <c r="I838" s="3"/>
      <c r="J838" s="3"/>
      <c r="K838" s="4">
        <v>-30607.81</v>
      </c>
      <c r="L838" s="3" t="s">
        <v>23</v>
      </c>
      <c r="M838" s="3"/>
      <c r="N838" s="4">
        <v>-30607.81</v>
      </c>
      <c r="O838" s="3" t="s">
        <v>23</v>
      </c>
      <c r="P838" s="3"/>
      <c r="Q838" s="3"/>
    </row>
    <row r="840" spans="1:17" x14ac:dyDescent="0.2">
      <c r="A840" s="1" t="s">
        <v>0</v>
      </c>
      <c r="F840" s="1">
        <v>501142</v>
      </c>
    </row>
    <row r="841" spans="1:17" x14ac:dyDescent="0.2">
      <c r="A841" s="1" t="s">
        <v>1</v>
      </c>
      <c r="F841" s="1" t="s">
        <v>2</v>
      </c>
    </row>
    <row r="843" spans="1:17" x14ac:dyDescent="0.2">
      <c r="A843" s="1" t="s">
        <v>3</v>
      </c>
      <c r="F843" s="1" t="s">
        <v>156</v>
      </c>
    </row>
    <row r="844" spans="1:17" x14ac:dyDescent="0.2">
      <c r="A844" s="1" t="s">
        <v>5</v>
      </c>
      <c r="F844" s="1" t="s">
        <v>53</v>
      </c>
    </row>
    <row r="847" spans="1:17" x14ac:dyDescent="0.2">
      <c r="C847" s="1" t="s">
        <v>7</v>
      </c>
      <c r="D847" s="1" t="s">
        <v>8</v>
      </c>
      <c r="E847" s="1" t="s">
        <v>9</v>
      </c>
      <c r="G847" s="1" t="s">
        <v>10</v>
      </c>
      <c r="H847" s="1" t="s">
        <v>11</v>
      </c>
      <c r="I847" s="1" t="s">
        <v>12</v>
      </c>
      <c r="J847" s="1" t="s">
        <v>13</v>
      </c>
      <c r="K847" s="1" t="s">
        <v>14</v>
      </c>
      <c r="L847" s="1" t="s">
        <v>15</v>
      </c>
      <c r="M847" s="1" t="s">
        <v>16</v>
      </c>
      <c r="N847" s="1" t="s">
        <v>17</v>
      </c>
      <c r="O847" s="1" t="s">
        <v>18</v>
      </c>
      <c r="P847" s="1" t="s">
        <v>19</v>
      </c>
      <c r="Q847" s="1" t="s">
        <v>20</v>
      </c>
    </row>
    <row r="849" spans="1:17" x14ac:dyDescent="0.2">
      <c r="D849" s="1" t="s">
        <v>433</v>
      </c>
      <c r="E849" s="1">
        <v>1400012500</v>
      </c>
      <c r="G849" s="1" t="s">
        <v>111</v>
      </c>
      <c r="I849" s="1" t="s">
        <v>111</v>
      </c>
      <c r="K849" s="2">
        <v>-505174.95</v>
      </c>
      <c r="L849" s="1" t="s">
        <v>23</v>
      </c>
      <c r="N849" s="2">
        <v>-505174.95</v>
      </c>
      <c r="O849" s="1" t="s">
        <v>23</v>
      </c>
      <c r="P849" s="1" t="s">
        <v>619</v>
      </c>
      <c r="Q849" s="1">
        <v>1</v>
      </c>
    </row>
    <row r="850" spans="1:17" x14ac:dyDescent="0.2">
      <c r="D850" s="1" t="s">
        <v>433</v>
      </c>
      <c r="E850" s="1">
        <v>1400012551</v>
      </c>
      <c r="G850" s="1" t="s">
        <v>107</v>
      </c>
      <c r="I850" s="1" t="s">
        <v>107</v>
      </c>
      <c r="K850" s="2">
        <v>-380098.59</v>
      </c>
      <c r="L850" s="1" t="s">
        <v>23</v>
      </c>
      <c r="N850" s="2">
        <v>-380098.59</v>
      </c>
      <c r="O850" s="1" t="s">
        <v>23</v>
      </c>
      <c r="P850" s="1" t="s">
        <v>620</v>
      </c>
      <c r="Q850" s="1">
        <v>1</v>
      </c>
    </row>
    <row r="851" spans="1:17" x14ac:dyDescent="0.2">
      <c r="D851" s="1" t="s">
        <v>433</v>
      </c>
      <c r="E851" s="1">
        <v>1400012593</v>
      </c>
      <c r="G851" s="1" t="s">
        <v>76</v>
      </c>
      <c r="I851" s="1" t="s">
        <v>76</v>
      </c>
      <c r="K851" s="2">
        <v>-744666.46</v>
      </c>
      <c r="L851" s="1" t="s">
        <v>23</v>
      </c>
      <c r="N851" s="2">
        <v>-744666.46</v>
      </c>
      <c r="O851" s="1" t="s">
        <v>23</v>
      </c>
      <c r="P851" s="1" t="s">
        <v>621</v>
      </c>
      <c r="Q851" s="1">
        <v>1</v>
      </c>
    </row>
    <row r="853" spans="1:17" x14ac:dyDescent="0.2">
      <c r="B853" s="1" t="s">
        <v>32</v>
      </c>
      <c r="K853" s="2">
        <v>-1629940</v>
      </c>
      <c r="L853" s="1" t="s">
        <v>23</v>
      </c>
      <c r="N853" s="2">
        <v>-1629940</v>
      </c>
      <c r="O853" s="1" t="s">
        <v>23</v>
      </c>
    </row>
    <row r="855" spans="1:17" x14ac:dyDescent="0.2">
      <c r="A855" s="3"/>
      <c r="B855" s="3" t="s">
        <v>33</v>
      </c>
      <c r="C855" s="3" t="s">
        <v>168</v>
      </c>
      <c r="D855" s="3"/>
      <c r="E855" s="3"/>
      <c r="F855" s="3"/>
      <c r="G855" s="3"/>
      <c r="H855" s="3"/>
      <c r="I855" s="3"/>
      <c r="J855" s="3"/>
      <c r="K855" s="4">
        <v>-1629940</v>
      </c>
      <c r="L855" s="3" t="s">
        <v>23</v>
      </c>
      <c r="M855" s="3"/>
      <c r="N855" s="4">
        <v>-1629940</v>
      </c>
      <c r="O855" s="3" t="s">
        <v>23</v>
      </c>
      <c r="P855" s="3"/>
      <c r="Q855" s="3"/>
    </row>
    <row r="857" spans="1:17" x14ac:dyDescent="0.2">
      <c r="A857" s="1" t="s">
        <v>0</v>
      </c>
      <c r="F857" s="1">
        <v>501146</v>
      </c>
    </row>
    <row r="858" spans="1:17" x14ac:dyDescent="0.2">
      <c r="A858" s="1" t="s">
        <v>1</v>
      </c>
      <c r="F858" s="1" t="s">
        <v>2</v>
      </c>
    </row>
    <row r="860" spans="1:17" x14ac:dyDescent="0.2">
      <c r="A860" s="1" t="s">
        <v>3</v>
      </c>
      <c r="F860" s="1" t="s">
        <v>622</v>
      </c>
    </row>
    <row r="861" spans="1:17" x14ac:dyDescent="0.2">
      <c r="A861" s="1" t="s">
        <v>5</v>
      </c>
      <c r="F861" s="1" t="s">
        <v>295</v>
      </c>
    </row>
    <row r="864" spans="1:17" x14ac:dyDescent="0.2">
      <c r="C864" s="1" t="s">
        <v>7</v>
      </c>
      <c r="D864" s="1" t="s">
        <v>8</v>
      </c>
      <c r="E864" s="1" t="s">
        <v>9</v>
      </c>
      <c r="G864" s="1" t="s">
        <v>10</v>
      </c>
      <c r="H864" s="1" t="s">
        <v>11</v>
      </c>
      <c r="I864" s="1" t="s">
        <v>12</v>
      </c>
      <c r="J864" s="1" t="s">
        <v>13</v>
      </c>
      <c r="K864" s="1" t="s">
        <v>14</v>
      </c>
      <c r="L864" s="1" t="s">
        <v>15</v>
      </c>
      <c r="M864" s="1" t="s">
        <v>16</v>
      </c>
      <c r="N864" s="1" t="s">
        <v>17</v>
      </c>
      <c r="O864" s="1" t="s">
        <v>18</v>
      </c>
      <c r="P864" s="1" t="s">
        <v>19</v>
      </c>
      <c r="Q864" s="1" t="s">
        <v>20</v>
      </c>
    </row>
    <row r="866" spans="1:17" x14ac:dyDescent="0.2">
      <c r="D866" s="1" t="s">
        <v>433</v>
      </c>
      <c r="E866" s="1">
        <v>1400012576</v>
      </c>
      <c r="G866" s="1" t="s">
        <v>61</v>
      </c>
      <c r="I866" s="1" t="s">
        <v>61</v>
      </c>
      <c r="K866" s="2">
        <v>-2083000</v>
      </c>
      <c r="L866" s="1" t="s">
        <v>23</v>
      </c>
      <c r="N866" s="2">
        <v>-2083000</v>
      </c>
      <c r="O866" s="1" t="s">
        <v>23</v>
      </c>
      <c r="P866" s="1" t="s">
        <v>623</v>
      </c>
      <c r="Q866" s="1">
        <v>1</v>
      </c>
    </row>
    <row r="868" spans="1:17" x14ac:dyDescent="0.2">
      <c r="B868" s="1" t="s">
        <v>32</v>
      </c>
      <c r="K868" s="2">
        <v>-2083000</v>
      </c>
      <c r="L868" s="1" t="s">
        <v>23</v>
      </c>
      <c r="N868" s="2">
        <v>-2083000</v>
      </c>
      <c r="O868" s="1" t="s">
        <v>23</v>
      </c>
    </row>
    <row r="870" spans="1:17" x14ac:dyDescent="0.2">
      <c r="A870" s="3"/>
      <c r="B870" s="3" t="s">
        <v>33</v>
      </c>
      <c r="C870" s="3" t="s">
        <v>624</v>
      </c>
      <c r="D870" s="3"/>
      <c r="E870" s="3"/>
      <c r="F870" s="3"/>
      <c r="G870" s="3"/>
      <c r="H870" s="3"/>
      <c r="I870" s="3"/>
      <c r="J870" s="3"/>
      <c r="K870" s="4">
        <v>-2083000</v>
      </c>
      <c r="L870" s="3" t="s">
        <v>23</v>
      </c>
      <c r="M870" s="3"/>
      <c r="N870" s="4">
        <v>-2083000</v>
      </c>
      <c r="O870" s="3" t="s">
        <v>23</v>
      </c>
      <c r="P870" s="3"/>
      <c r="Q870" s="3"/>
    </row>
    <row r="872" spans="1:17" x14ac:dyDescent="0.2">
      <c r="A872" s="1" t="s">
        <v>0</v>
      </c>
      <c r="F872" s="1">
        <v>501147</v>
      </c>
    </row>
    <row r="873" spans="1:17" x14ac:dyDescent="0.2">
      <c r="A873" s="1" t="s">
        <v>1</v>
      </c>
      <c r="F873" s="1" t="s">
        <v>2</v>
      </c>
    </row>
    <row r="875" spans="1:17" x14ac:dyDescent="0.2">
      <c r="A875" s="1" t="s">
        <v>3</v>
      </c>
      <c r="F875" s="1" t="s">
        <v>173</v>
      </c>
    </row>
    <row r="876" spans="1:17" x14ac:dyDescent="0.2">
      <c r="A876" s="1" t="s">
        <v>5</v>
      </c>
      <c r="F876" s="1" t="s">
        <v>53</v>
      </c>
    </row>
    <row r="879" spans="1:17" x14ac:dyDescent="0.2">
      <c r="C879" s="1" t="s">
        <v>7</v>
      </c>
      <c r="D879" s="1" t="s">
        <v>8</v>
      </c>
      <c r="E879" s="1" t="s">
        <v>9</v>
      </c>
      <c r="G879" s="1" t="s">
        <v>10</v>
      </c>
      <c r="H879" s="1" t="s">
        <v>11</v>
      </c>
      <c r="I879" s="1" t="s">
        <v>12</v>
      </c>
      <c r="J879" s="1" t="s">
        <v>13</v>
      </c>
      <c r="K879" s="1" t="s">
        <v>14</v>
      </c>
      <c r="L879" s="1" t="s">
        <v>15</v>
      </c>
      <c r="M879" s="1" t="s">
        <v>16</v>
      </c>
      <c r="N879" s="1" t="s">
        <v>17</v>
      </c>
      <c r="O879" s="1" t="s">
        <v>18</v>
      </c>
      <c r="P879" s="1" t="s">
        <v>19</v>
      </c>
      <c r="Q879" s="1" t="s">
        <v>20</v>
      </c>
    </row>
    <row r="881" spans="1:17" x14ac:dyDescent="0.2">
      <c r="D881" s="1" t="s">
        <v>433</v>
      </c>
      <c r="E881" s="1">
        <v>1400012508</v>
      </c>
      <c r="G881" s="1" t="s">
        <v>83</v>
      </c>
      <c r="I881" s="1" t="s">
        <v>83</v>
      </c>
      <c r="K881" s="2">
        <v>-133416.41</v>
      </c>
      <c r="L881" s="1" t="s">
        <v>23</v>
      </c>
      <c r="N881" s="2">
        <v>-133416.41</v>
      </c>
      <c r="O881" s="1" t="s">
        <v>23</v>
      </c>
      <c r="P881" s="1" t="s">
        <v>625</v>
      </c>
      <c r="Q881" s="1">
        <v>1</v>
      </c>
    </row>
    <row r="882" spans="1:17" x14ac:dyDescent="0.2">
      <c r="D882" s="1" t="s">
        <v>433</v>
      </c>
      <c r="E882" s="1">
        <v>1400012538</v>
      </c>
      <c r="G882" s="1" t="s">
        <v>152</v>
      </c>
      <c r="I882" s="1" t="s">
        <v>152</v>
      </c>
      <c r="K882" s="2">
        <v>-220000</v>
      </c>
      <c r="L882" s="1" t="s">
        <v>23</v>
      </c>
      <c r="N882" s="2">
        <v>-220000</v>
      </c>
      <c r="O882" s="1" t="s">
        <v>23</v>
      </c>
      <c r="P882" s="1" t="s">
        <v>626</v>
      </c>
      <c r="Q882" s="1">
        <v>1</v>
      </c>
    </row>
    <row r="883" spans="1:17" x14ac:dyDescent="0.2">
      <c r="D883" s="1" t="s">
        <v>433</v>
      </c>
      <c r="E883" s="1">
        <v>1400012538</v>
      </c>
      <c r="G883" s="1" t="s">
        <v>152</v>
      </c>
      <c r="I883" s="1" t="s">
        <v>152</v>
      </c>
      <c r="K883" s="2">
        <v>-129806.25</v>
      </c>
      <c r="L883" s="1" t="s">
        <v>23</v>
      </c>
      <c r="N883" s="2">
        <v>-129806.25</v>
      </c>
      <c r="O883" s="1" t="s">
        <v>23</v>
      </c>
      <c r="P883" s="1" t="s">
        <v>627</v>
      </c>
      <c r="Q883" s="1">
        <v>1</v>
      </c>
    </row>
    <row r="884" spans="1:17" x14ac:dyDescent="0.2">
      <c r="D884" s="1" t="s">
        <v>433</v>
      </c>
      <c r="E884" s="1">
        <v>1400012538</v>
      </c>
      <c r="G884" s="1" t="s">
        <v>152</v>
      </c>
      <c r="I884" s="1" t="s">
        <v>152</v>
      </c>
      <c r="K884" s="2">
        <v>-106244.1</v>
      </c>
      <c r="L884" s="1" t="s">
        <v>23</v>
      </c>
      <c r="N884" s="2">
        <v>-106244.1</v>
      </c>
      <c r="O884" s="1" t="s">
        <v>23</v>
      </c>
      <c r="P884" s="1" t="s">
        <v>628</v>
      </c>
      <c r="Q884" s="1">
        <v>1</v>
      </c>
    </row>
    <row r="885" spans="1:17" x14ac:dyDescent="0.2">
      <c r="D885" s="1" t="s">
        <v>433</v>
      </c>
      <c r="E885" s="1">
        <v>1400012612</v>
      </c>
      <c r="G885" s="1" t="s">
        <v>26</v>
      </c>
      <c r="I885" s="1" t="s">
        <v>26</v>
      </c>
      <c r="K885" s="1">
        <v>-853.88</v>
      </c>
      <c r="L885" s="1" t="s">
        <v>23</v>
      </c>
      <c r="N885" s="1">
        <v>-853.88</v>
      </c>
      <c r="O885" s="1" t="s">
        <v>23</v>
      </c>
      <c r="P885" s="1" t="s">
        <v>629</v>
      </c>
      <c r="Q885" s="1">
        <v>1</v>
      </c>
    </row>
    <row r="886" spans="1:17" x14ac:dyDescent="0.2">
      <c r="D886" s="1" t="s">
        <v>433</v>
      </c>
      <c r="E886" s="1">
        <v>1400012612</v>
      </c>
      <c r="G886" s="1" t="s">
        <v>26</v>
      </c>
      <c r="I886" s="1" t="s">
        <v>26</v>
      </c>
      <c r="K886" s="2">
        <v>-40000</v>
      </c>
      <c r="L886" s="1" t="s">
        <v>23</v>
      </c>
      <c r="N886" s="2">
        <v>-40000</v>
      </c>
      <c r="O886" s="1" t="s">
        <v>23</v>
      </c>
      <c r="P886" s="1" t="s">
        <v>630</v>
      </c>
      <c r="Q886" s="1">
        <v>1</v>
      </c>
    </row>
    <row r="887" spans="1:17" x14ac:dyDescent="0.2">
      <c r="D887" s="1" t="s">
        <v>433</v>
      </c>
      <c r="E887" s="1">
        <v>1400012612</v>
      </c>
      <c r="G887" s="1" t="s">
        <v>26</v>
      </c>
      <c r="I887" s="1" t="s">
        <v>26</v>
      </c>
      <c r="K887" s="2">
        <v>-229254</v>
      </c>
      <c r="L887" s="1" t="s">
        <v>23</v>
      </c>
      <c r="N887" s="2">
        <v>-229254</v>
      </c>
      <c r="O887" s="1" t="s">
        <v>23</v>
      </c>
      <c r="P887" s="1" t="s">
        <v>631</v>
      </c>
      <c r="Q887" s="1">
        <v>1</v>
      </c>
    </row>
    <row r="888" spans="1:17" x14ac:dyDescent="0.2">
      <c r="D888" s="1" t="s">
        <v>433</v>
      </c>
      <c r="E888" s="1">
        <v>1400012612</v>
      </c>
      <c r="G888" s="1" t="s">
        <v>26</v>
      </c>
      <c r="I888" s="1" t="s">
        <v>26</v>
      </c>
      <c r="K888" s="2">
        <v>-50571</v>
      </c>
      <c r="L888" s="1" t="s">
        <v>23</v>
      </c>
      <c r="N888" s="2">
        <v>-50571</v>
      </c>
      <c r="O888" s="1" t="s">
        <v>23</v>
      </c>
      <c r="P888" s="1" t="s">
        <v>632</v>
      </c>
      <c r="Q888" s="1">
        <v>1</v>
      </c>
    </row>
    <row r="889" spans="1:17" x14ac:dyDescent="0.2">
      <c r="D889" s="1" t="s">
        <v>433</v>
      </c>
      <c r="E889" s="1">
        <v>1400012612</v>
      </c>
      <c r="G889" s="1" t="s">
        <v>26</v>
      </c>
      <c r="I889" s="1" t="s">
        <v>26</v>
      </c>
      <c r="K889" s="2">
        <v>-275606.40000000002</v>
      </c>
      <c r="L889" s="1" t="s">
        <v>23</v>
      </c>
      <c r="N889" s="2">
        <v>-275606.40000000002</v>
      </c>
      <c r="O889" s="1" t="s">
        <v>23</v>
      </c>
      <c r="P889" s="1" t="s">
        <v>633</v>
      </c>
      <c r="Q889" s="1">
        <v>1</v>
      </c>
    </row>
    <row r="890" spans="1:17" x14ac:dyDescent="0.2">
      <c r="D890" s="1" t="s">
        <v>433</v>
      </c>
      <c r="E890" s="1">
        <v>1400012612</v>
      </c>
      <c r="G890" s="1" t="s">
        <v>26</v>
      </c>
      <c r="I890" s="1" t="s">
        <v>26</v>
      </c>
      <c r="K890" s="2">
        <v>-120096</v>
      </c>
      <c r="L890" s="1" t="s">
        <v>23</v>
      </c>
      <c r="N890" s="2">
        <v>-120096</v>
      </c>
      <c r="O890" s="1" t="s">
        <v>23</v>
      </c>
      <c r="P890" s="1" t="s">
        <v>634</v>
      </c>
      <c r="Q890" s="1">
        <v>1</v>
      </c>
    </row>
    <row r="892" spans="1:17" x14ac:dyDescent="0.2">
      <c r="B892" s="1" t="s">
        <v>32</v>
      </c>
      <c r="K892" s="2">
        <v>-1305848.04</v>
      </c>
      <c r="L892" s="1" t="s">
        <v>23</v>
      </c>
      <c r="N892" s="2">
        <v>-1305848.04</v>
      </c>
      <c r="O892" s="1" t="s">
        <v>23</v>
      </c>
    </row>
    <row r="894" spans="1:17" x14ac:dyDescent="0.2">
      <c r="A894" s="3"/>
      <c r="B894" s="3" t="s">
        <v>33</v>
      </c>
      <c r="C894" s="3" t="s">
        <v>185</v>
      </c>
      <c r="D894" s="3"/>
      <c r="E894" s="3"/>
      <c r="F894" s="3"/>
      <c r="G894" s="3"/>
      <c r="H894" s="3"/>
      <c r="I894" s="3"/>
      <c r="J894" s="3"/>
      <c r="K894" s="4">
        <v>-1305848.04</v>
      </c>
      <c r="L894" s="3" t="s">
        <v>23</v>
      </c>
      <c r="M894" s="3"/>
      <c r="N894" s="4">
        <v>-1305848.04</v>
      </c>
      <c r="O894" s="3" t="s">
        <v>23</v>
      </c>
      <c r="P894" s="3"/>
      <c r="Q894" s="3"/>
    </row>
    <row r="896" spans="1:17" x14ac:dyDescent="0.2">
      <c r="A896" s="1" t="s">
        <v>0</v>
      </c>
      <c r="F896" s="1">
        <v>501150</v>
      </c>
    </row>
    <row r="897" spans="1:17" x14ac:dyDescent="0.2">
      <c r="A897" s="1" t="s">
        <v>1</v>
      </c>
      <c r="F897" s="1" t="s">
        <v>2</v>
      </c>
    </row>
    <row r="899" spans="1:17" x14ac:dyDescent="0.2">
      <c r="A899" s="1" t="s">
        <v>3</v>
      </c>
      <c r="F899" s="1" t="s">
        <v>635</v>
      </c>
    </row>
    <row r="900" spans="1:17" x14ac:dyDescent="0.2">
      <c r="A900" s="1" t="s">
        <v>5</v>
      </c>
      <c r="F900" s="1" t="s">
        <v>295</v>
      </c>
    </row>
    <row r="903" spans="1:17" x14ac:dyDescent="0.2">
      <c r="C903" s="1" t="s">
        <v>7</v>
      </c>
      <c r="D903" s="1" t="s">
        <v>8</v>
      </c>
      <c r="E903" s="1" t="s">
        <v>9</v>
      </c>
      <c r="G903" s="1" t="s">
        <v>10</v>
      </c>
      <c r="H903" s="1" t="s">
        <v>11</v>
      </c>
      <c r="I903" s="1" t="s">
        <v>12</v>
      </c>
      <c r="J903" s="1" t="s">
        <v>13</v>
      </c>
      <c r="K903" s="1" t="s">
        <v>14</v>
      </c>
      <c r="L903" s="1" t="s">
        <v>15</v>
      </c>
      <c r="M903" s="1" t="s">
        <v>16</v>
      </c>
      <c r="N903" s="1" t="s">
        <v>17</v>
      </c>
      <c r="O903" s="1" t="s">
        <v>18</v>
      </c>
      <c r="P903" s="1" t="s">
        <v>19</v>
      </c>
      <c r="Q903" s="1" t="s">
        <v>20</v>
      </c>
    </row>
    <row r="905" spans="1:17" x14ac:dyDescent="0.2">
      <c r="D905" s="1" t="s">
        <v>433</v>
      </c>
      <c r="E905" s="1">
        <v>103192411</v>
      </c>
      <c r="G905" s="1" t="s">
        <v>28</v>
      </c>
      <c r="I905" s="1" t="s">
        <v>28</v>
      </c>
      <c r="K905" s="2">
        <v>-22053.02</v>
      </c>
      <c r="L905" s="1" t="s">
        <v>23</v>
      </c>
      <c r="N905" s="2">
        <v>-22053.02</v>
      </c>
      <c r="O905" s="1" t="s">
        <v>23</v>
      </c>
      <c r="P905" s="1" t="s">
        <v>636</v>
      </c>
      <c r="Q905" s="1">
        <v>1</v>
      </c>
    </row>
    <row r="907" spans="1:17" x14ac:dyDescent="0.2">
      <c r="B907" s="1" t="s">
        <v>32</v>
      </c>
      <c r="K907" s="2">
        <v>-22053.02</v>
      </c>
      <c r="L907" s="1" t="s">
        <v>23</v>
      </c>
      <c r="N907" s="2">
        <v>-22053.02</v>
      </c>
      <c r="O907" s="1" t="s">
        <v>23</v>
      </c>
    </row>
    <row r="909" spans="1:17" x14ac:dyDescent="0.2">
      <c r="A909" s="3"/>
      <c r="B909" s="3" t="s">
        <v>33</v>
      </c>
      <c r="C909" s="3" t="s">
        <v>637</v>
      </c>
      <c r="D909" s="3"/>
      <c r="E909" s="3"/>
      <c r="F909" s="3"/>
      <c r="G909" s="3"/>
      <c r="H909" s="3"/>
      <c r="I909" s="3"/>
      <c r="J909" s="3"/>
      <c r="K909" s="4">
        <v>-22053.02</v>
      </c>
      <c r="L909" s="3" t="s">
        <v>23</v>
      </c>
      <c r="M909" s="3"/>
      <c r="N909" s="4">
        <v>-22053.02</v>
      </c>
      <c r="O909" s="3" t="s">
        <v>23</v>
      </c>
      <c r="P909" s="3"/>
      <c r="Q909" s="3"/>
    </row>
    <row r="911" spans="1:17" x14ac:dyDescent="0.2">
      <c r="A911" s="1" t="s">
        <v>0</v>
      </c>
      <c r="F911" s="1">
        <v>501155</v>
      </c>
    </row>
    <row r="912" spans="1:17" x14ac:dyDescent="0.2">
      <c r="A912" s="1" t="s">
        <v>1</v>
      </c>
      <c r="F912" s="1" t="s">
        <v>2</v>
      </c>
    </row>
    <row r="914" spans="1:17" x14ac:dyDescent="0.2">
      <c r="A914" s="1" t="s">
        <v>3</v>
      </c>
      <c r="F914" s="1" t="s">
        <v>638</v>
      </c>
    </row>
    <row r="915" spans="1:17" x14ac:dyDescent="0.2">
      <c r="A915" s="1" t="s">
        <v>5</v>
      </c>
      <c r="F915" s="1" t="s">
        <v>295</v>
      </c>
    </row>
    <row r="918" spans="1:17" x14ac:dyDescent="0.2">
      <c r="C918" s="1" t="s">
        <v>7</v>
      </c>
      <c r="D918" s="1" t="s">
        <v>8</v>
      </c>
      <c r="E918" s="1" t="s">
        <v>9</v>
      </c>
      <c r="G918" s="1" t="s">
        <v>10</v>
      </c>
      <c r="H918" s="1" t="s">
        <v>11</v>
      </c>
      <c r="I918" s="1" t="s">
        <v>12</v>
      </c>
      <c r="J918" s="1" t="s">
        <v>13</v>
      </c>
      <c r="K918" s="1" t="s">
        <v>14</v>
      </c>
      <c r="L918" s="1" t="s">
        <v>15</v>
      </c>
      <c r="M918" s="1" t="s">
        <v>16</v>
      </c>
      <c r="N918" s="1" t="s">
        <v>17</v>
      </c>
      <c r="O918" s="1" t="s">
        <v>18</v>
      </c>
      <c r="P918" s="1" t="s">
        <v>19</v>
      </c>
      <c r="Q918" s="1" t="s">
        <v>20</v>
      </c>
    </row>
    <row r="920" spans="1:17" x14ac:dyDescent="0.2">
      <c r="D920" s="1" t="s">
        <v>433</v>
      </c>
      <c r="E920" s="1">
        <v>1400012582</v>
      </c>
      <c r="G920" s="1" t="s">
        <v>61</v>
      </c>
      <c r="I920" s="1" t="s">
        <v>61</v>
      </c>
      <c r="K920" s="2">
        <v>-51902.47</v>
      </c>
      <c r="L920" s="1" t="s">
        <v>23</v>
      </c>
      <c r="N920" s="2">
        <v>-12236.82</v>
      </c>
      <c r="O920" s="1" t="s">
        <v>24</v>
      </c>
      <c r="P920" s="1" t="s">
        <v>639</v>
      </c>
      <c r="Q920" s="1">
        <v>4.2415000000000003</v>
      </c>
    </row>
    <row r="922" spans="1:17" x14ac:dyDescent="0.2">
      <c r="B922" s="1" t="s">
        <v>32</v>
      </c>
      <c r="K922" s="2">
        <v>-51902.47</v>
      </c>
      <c r="L922" s="1" t="s">
        <v>23</v>
      </c>
      <c r="N922" s="2">
        <v>-12236.82</v>
      </c>
      <c r="O922" s="1" t="s">
        <v>24</v>
      </c>
    </row>
    <row r="924" spans="1:17" x14ac:dyDescent="0.2">
      <c r="A924" s="3"/>
      <c r="B924" s="3" t="s">
        <v>33</v>
      </c>
      <c r="C924" s="3" t="s">
        <v>640</v>
      </c>
      <c r="D924" s="3"/>
      <c r="E924" s="3"/>
      <c r="F924" s="3"/>
      <c r="G924" s="3"/>
      <c r="H924" s="3"/>
      <c r="I924" s="3"/>
      <c r="J924" s="3"/>
      <c r="K924" s="4">
        <v>-51902.47</v>
      </c>
      <c r="L924" s="3" t="s">
        <v>23</v>
      </c>
      <c r="M924" s="3"/>
      <c r="N924" s="4">
        <v>-12236.82</v>
      </c>
      <c r="O924" s="3" t="s">
        <v>24</v>
      </c>
      <c r="P924" s="3"/>
      <c r="Q924" s="3"/>
    </row>
    <row r="926" spans="1:17" x14ac:dyDescent="0.2">
      <c r="A926" s="1" t="s">
        <v>0</v>
      </c>
      <c r="F926" s="1">
        <v>501157</v>
      </c>
    </row>
    <row r="927" spans="1:17" x14ac:dyDescent="0.2">
      <c r="A927" s="1" t="s">
        <v>1</v>
      </c>
      <c r="F927" s="1" t="s">
        <v>2</v>
      </c>
    </row>
    <row r="929" spans="1:17" x14ac:dyDescent="0.2">
      <c r="A929" s="1" t="s">
        <v>3</v>
      </c>
      <c r="F929" s="1" t="s">
        <v>194</v>
      </c>
    </row>
    <row r="930" spans="1:17" x14ac:dyDescent="0.2">
      <c r="A930" s="1" t="s">
        <v>5</v>
      </c>
      <c r="F930" s="1" t="s">
        <v>195</v>
      </c>
    </row>
    <row r="933" spans="1:17" x14ac:dyDescent="0.2">
      <c r="C933" s="1" t="s">
        <v>7</v>
      </c>
      <c r="D933" s="1" t="s">
        <v>8</v>
      </c>
      <c r="E933" s="1" t="s">
        <v>9</v>
      </c>
      <c r="G933" s="1" t="s">
        <v>10</v>
      </c>
      <c r="H933" s="1" t="s">
        <v>11</v>
      </c>
      <c r="I933" s="1" t="s">
        <v>12</v>
      </c>
      <c r="J933" s="1" t="s">
        <v>13</v>
      </c>
      <c r="K933" s="1" t="s">
        <v>14</v>
      </c>
      <c r="L933" s="1" t="s">
        <v>15</v>
      </c>
      <c r="M933" s="1" t="s">
        <v>16</v>
      </c>
      <c r="N933" s="1" t="s">
        <v>17</v>
      </c>
      <c r="O933" s="1" t="s">
        <v>18</v>
      </c>
      <c r="P933" s="1" t="s">
        <v>19</v>
      </c>
      <c r="Q933" s="1" t="s">
        <v>20</v>
      </c>
    </row>
    <row r="935" spans="1:17" x14ac:dyDescent="0.2">
      <c r="D935" s="1" t="s">
        <v>433</v>
      </c>
      <c r="E935" s="1">
        <v>1400012513</v>
      </c>
      <c r="G935" s="1" t="s">
        <v>40</v>
      </c>
      <c r="I935" s="1" t="s">
        <v>40</v>
      </c>
      <c r="K935" s="2">
        <v>-1721556</v>
      </c>
      <c r="L935" s="1" t="s">
        <v>23</v>
      </c>
      <c r="N935" s="2">
        <v>-408000</v>
      </c>
      <c r="O935" s="1" t="s">
        <v>24</v>
      </c>
      <c r="P935" s="1" t="s">
        <v>641</v>
      </c>
      <c r="Q935" s="1">
        <v>4.2195</v>
      </c>
    </row>
    <row r="936" spans="1:17" x14ac:dyDescent="0.2">
      <c r="D936" s="1" t="s">
        <v>433</v>
      </c>
      <c r="E936" s="1">
        <v>1400012564</v>
      </c>
      <c r="G936" s="1" t="s">
        <v>61</v>
      </c>
      <c r="I936" s="1" t="s">
        <v>61</v>
      </c>
      <c r="K936" s="2">
        <v>-1543906</v>
      </c>
      <c r="L936" s="1" t="s">
        <v>23</v>
      </c>
      <c r="N936" s="2">
        <v>-364000</v>
      </c>
      <c r="O936" s="1" t="s">
        <v>24</v>
      </c>
      <c r="P936" s="1" t="s">
        <v>642</v>
      </c>
      <c r="Q936" s="1">
        <v>4.2415000000000003</v>
      </c>
    </row>
    <row r="937" spans="1:17" x14ac:dyDescent="0.2">
      <c r="D937" s="1" t="s">
        <v>433</v>
      </c>
      <c r="E937" s="1">
        <v>1400012637</v>
      </c>
      <c r="G937" s="1" t="s">
        <v>28</v>
      </c>
      <c r="I937" s="1" t="s">
        <v>28</v>
      </c>
      <c r="K937" s="2">
        <v>-1129143</v>
      </c>
      <c r="L937" s="1" t="s">
        <v>23</v>
      </c>
      <c r="N937" s="2">
        <v>-267000</v>
      </c>
      <c r="O937" s="1" t="s">
        <v>24</v>
      </c>
      <c r="P937" s="1" t="s">
        <v>643</v>
      </c>
      <c r="Q937" s="1">
        <v>4.2290000000000001</v>
      </c>
    </row>
    <row r="938" spans="1:17" x14ac:dyDescent="0.2">
      <c r="D938" s="1" t="s">
        <v>433</v>
      </c>
      <c r="E938" s="1">
        <v>1400012637</v>
      </c>
      <c r="G938" s="1" t="s">
        <v>28</v>
      </c>
      <c r="I938" s="1" t="s">
        <v>28</v>
      </c>
      <c r="K938" s="2">
        <v>-660409.22</v>
      </c>
      <c r="L938" s="1" t="s">
        <v>23</v>
      </c>
      <c r="N938" s="2">
        <v>-156162.03</v>
      </c>
      <c r="O938" s="1" t="s">
        <v>24</v>
      </c>
      <c r="P938" s="1" t="s">
        <v>644</v>
      </c>
      <c r="Q938" s="1">
        <v>4.2290000000000001</v>
      </c>
    </row>
    <row r="939" spans="1:17" x14ac:dyDescent="0.2">
      <c r="D939" s="1" t="s">
        <v>433</v>
      </c>
      <c r="E939" s="1">
        <v>1400012659</v>
      </c>
      <c r="G939" s="1" t="s">
        <v>69</v>
      </c>
      <c r="I939" s="1" t="s">
        <v>69</v>
      </c>
      <c r="K939" s="2">
        <v>-1146068.8799999999</v>
      </c>
      <c r="L939" s="1" t="s">
        <v>23</v>
      </c>
      <c r="N939" s="2">
        <v>-271837.96999999997</v>
      </c>
      <c r="O939" s="1" t="s">
        <v>24</v>
      </c>
      <c r="P939" s="1" t="s">
        <v>644</v>
      </c>
      <c r="Q939" s="1">
        <v>4.2160000000000002</v>
      </c>
    </row>
    <row r="941" spans="1:17" x14ac:dyDescent="0.2">
      <c r="B941" s="1" t="s">
        <v>32</v>
      </c>
      <c r="K941" s="2">
        <v>-6201083.0999999996</v>
      </c>
      <c r="L941" s="1" t="s">
        <v>23</v>
      </c>
      <c r="N941" s="2">
        <v>-1467000</v>
      </c>
      <c r="O941" s="1" t="s">
        <v>24</v>
      </c>
    </row>
    <row r="943" spans="1:17" x14ac:dyDescent="0.2">
      <c r="A943" s="3"/>
      <c r="B943" s="3" t="s">
        <v>33</v>
      </c>
      <c r="C943" s="3" t="s">
        <v>200</v>
      </c>
      <c r="D943" s="3"/>
      <c r="E943" s="3"/>
      <c r="F943" s="3"/>
      <c r="G943" s="3"/>
      <c r="H943" s="3"/>
      <c r="I943" s="3"/>
      <c r="J943" s="3"/>
      <c r="K943" s="4">
        <v>-6201083.0999999996</v>
      </c>
      <c r="L943" s="3" t="s">
        <v>23</v>
      </c>
      <c r="M943" s="3"/>
      <c r="N943" s="4">
        <v>-1467000</v>
      </c>
      <c r="O943" s="3" t="s">
        <v>24</v>
      </c>
      <c r="P943" s="3"/>
      <c r="Q943" s="3"/>
    </row>
    <row r="945" spans="1:17" x14ac:dyDescent="0.2">
      <c r="A945" s="1" t="s">
        <v>0</v>
      </c>
      <c r="F945" s="1">
        <v>501158</v>
      </c>
    </row>
    <row r="946" spans="1:17" x14ac:dyDescent="0.2">
      <c r="A946" s="1" t="s">
        <v>1</v>
      </c>
      <c r="F946" s="1" t="s">
        <v>2</v>
      </c>
    </row>
    <row r="948" spans="1:17" x14ac:dyDescent="0.2">
      <c r="A948" s="1" t="s">
        <v>3</v>
      </c>
      <c r="F948" s="1" t="s">
        <v>645</v>
      </c>
    </row>
    <row r="949" spans="1:17" x14ac:dyDescent="0.2">
      <c r="A949" s="1" t="s">
        <v>5</v>
      </c>
      <c r="F949" s="1" t="s">
        <v>295</v>
      </c>
    </row>
    <row r="952" spans="1:17" x14ac:dyDescent="0.2">
      <c r="C952" s="1" t="s">
        <v>7</v>
      </c>
      <c r="D952" s="1" t="s">
        <v>8</v>
      </c>
      <c r="E952" s="1" t="s">
        <v>9</v>
      </c>
      <c r="G952" s="1" t="s">
        <v>10</v>
      </c>
      <c r="H952" s="1" t="s">
        <v>11</v>
      </c>
      <c r="I952" s="1" t="s">
        <v>12</v>
      </c>
      <c r="J952" s="1" t="s">
        <v>13</v>
      </c>
      <c r="K952" s="1" t="s">
        <v>14</v>
      </c>
      <c r="L952" s="1" t="s">
        <v>15</v>
      </c>
      <c r="M952" s="1" t="s">
        <v>16</v>
      </c>
      <c r="N952" s="1" t="s">
        <v>17</v>
      </c>
      <c r="O952" s="1" t="s">
        <v>18</v>
      </c>
      <c r="P952" s="1" t="s">
        <v>19</v>
      </c>
      <c r="Q952" s="1" t="s">
        <v>20</v>
      </c>
    </row>
    <row r="954" spans="1:17" x14ac:dyDescent="0.2">
      <c r="D954" s="1" t="s">
        <v>433</v>
      </c>
      <c r="E954" s="1">
        <v>103192413</v>
      </c>
      <c r="G954" s="1" t="s">
        <v>44</v>
      </c>
      <c r="I954" s="1" t="s">
        <v>44</v>
      </c>
      <c r="K954" s="2">
        <v>-59241.67</v>
      </c>
      <c r="L954" s="1" t="s">
        <v>23</v>
      </c>
      <c r="N954" s="2">
        <v>-21206.97</v>
      </c>
      <c r="O954" s="1" t="s">
        <v>423</v>
      </c>
      <c r="P954" s="1" t="s">
        <v>646</v>
      </c>
      <c r="Q954" s="1">
        <v>2.7934999999999999</v>
      </c>
    </row>
    <row r="956" spans="1:17" x14ac:dyDescent="0.2">
      <c r="B956" s="1" t="s">
        <v>32</v>
      </c>
      <c r="K956" s="2">
        <v>-59241.67</v>
      </c>
      <c r="L956" s="1" t="s">
        <v>23</v>
      </c>
      <c r="N956" s="2">
        <v>-21206.97</v>
      </c>
      <c r="O956" s="1" t="s">
        <v>423</v>
      </c>
    </row>
    <row r="958" spans="1:17" x14ac:dyDescent="0.2">
      <c r="A958" s="3"/>
      <c r="B958" s="3" t="s">
        <v>33</v>
      </c>
      <c r="C958" s="3" t="s">
        <v>647</v>
      </c>
      <c r="D958" s="3"/>
      <c r="E958" s="3"/>
      <c r="F958" s="3"/>
      <c r="G958" s="3"/>
      <c r="H958" s="3"/>
      <c r="I958" s="3"/>
      <c r="J958" s="3"/>
      <c r="K958" s="4">
        <v>-59241.67</v>
      </c>
      <c r="L958" s="3" t="s">
        <v>23</v>
      </c>
      <c r="M958" s="3"/>
      <c r="N958" s="4">
        <v>-21206.97</v>
      </c>
      <c r="O958" s="3" t="s">
        <v>423</v>
      </c>
      <c r="P958" s="3"/>
      <c r="Q958" s="3"/>
    </row>
    <row r="960" spans="1:17" x14ac:dyDescent="0.2">
      <c r="A960" s="1" t="s">
        <v>0</v>
      </c>
      <c r="F960" s="1">
        <v>501166</v>
      </c>
    </row>
    <row r="961" spans="1:17" x14ac:dyDescent="0.2">
      <c r="A961" s="1" t="s">
        <v>1</v>
      </c>
      <c r="F961" s="1" t="s">
        <v>2</v>
      </c>
    </row>
    <row r="963" spans="1:17" x14ac:dyDescent="0.2">
      <c r="A963" s="1" t="s">
        <v>3</v>
      </c>
      <c r="F963" s="1" t="s">
        <v>206</v>
      </c>
    </row>
    <row r="964" spans="1:17" x14ac:dyDescent="0.2">
      <c r="A964" s="1" t="s">
        <v>5</v>
      </c>
      <c r="F964" s="1" t="s">
        <v>53</v>
      </c>
    </row>
    <row r="967" spans="1:17" x14ac:dyDescent="0.2">
      <c r="C967" s="1" t="s">
        <v>7</v>
      </c>
      <c r="D967" s="1" t="s">
        <v>8</v>
      </c>
      <c r="E967" s="1" t="s">
        <v>9</v>
      </c>
      <c r="G967" s="1" t="s">
        <v>10</v>
      </c>
      <c r="H967" s="1" t="s">
        <v>11</v>
      </c>
      <c r="I967" s="1" t="s">
        <v>12</v>
      </c>
      <c r="J967" s="1" t="s">
        <v>13</v>
      </c>
      <c r="K967" s="1" t="s">
        <v>14</v>
      </c>
      <c r="L967" s="1" t="s">
        <v>15</v>
      </c>
      <c r="M967" s="1" t="s">
        <v>16</v>
      </c>
      <c r="N967" s="1" t="s">
        <v>17</v>
      </c>
      <c r="O967" s="1" t="s">
        <v>18</v>
      </c>
      <c r="P967" s="1" t="s">
        <v>19</v>
      </c>
      <c r="Q967" s="1" t="s">
        <v>20</v>
      </c>
    </row>
    <row r="969" spans="1:17" x14ac:dyDescent="0.2">
      <c r="D969" s="1" t="s">
        <v>433</v>
      </c>
      <c r="E969" s="1">
        <v>1400012532</v>
      </c>
      <c r="G969" s="1" t="s">
        <v>42</v>
      </c>
      <c r="I969" s="1" t="s">
        <v>42</v>
      </c>
      <c r="K969" s="2">
        <v>-209216</v>
      </c>
      <c r="L969" s="1" t="s">
        <v>23</v>
      </c>
      <c r="N969" s="2">
        <v>-209216</v>
      </c>
      <c r="O969" s="1" t="s">
        <v>23</v>
      </c>
      <c r="P969" s="1" t="s">
        <v>648</v>
      </c>
      <c r="Q969" s="1">
        <v>1</v>
      </c>
    </row>
    <row r="970" spans="1:17" x14ac:dyDescent="0.2">
      <c r="D970" s="1" t="s">
        <v>433</v>
      </c>
      <c r="E970" s="1">
        <v>1400012613</v>
      </c>
      <c r="G970" s="1" t="s">
        <v>61</v>
      </c>
      <c r="I970" s="1" t="s">
        <v>61</v>
      </c>
      <c r="K970" s="2">
        <v>-209216</v>
      </c>
      <c r="L970" s="1" t="s">
        <v>23</v>
      </c>
      <c r="N970" s="2">
        <v>-209216</v>
      </c>
      <c r="O970" s="1" t="s">
        <v>23</v>
      </c>
      <c r="P970" s="1" t="s">
        <v>649</v>
      </c>
      <c r="Q970" s="1">
        <v>1</v>
      </c>
    </row>
    <row r="971" spans="1:17" x14ac:dyDescent="0.2">
      <c r="D971" s="1" t="s">
        <v>433</v>
      </c>
      <c r="E971" s="1">
        <v>1400012613</v>
      </c>
      <c r="G971" s="1" t="s">
        <v>61</v>
      </c>
      <c r="I971" s="1" t="s">
        <v>61</v>
      </c>
      <c r="K971" s="1">
        <v>-363.29</v>
      </c>
      <c r="L971" s="1" t="s">
        <v>23</v>
      </c>
      <c r="N971" s="1">
        <v>-363.29</v>
      </c>
      <c r="O971" s="1" t="s">
        <v>23</v>
      </c>
      <c r="P971" s="1" t="s">
        <v>650</v>
      </c>
      <c r="Q971" s="1">
        <v>1</v>
      </c>
    </row>
    <row r="972" spans="1:17" x14ac:dyDescent="0.2">
      <c r="D972" s="1" t="s">
        <v>433</v>
      </c>
      <c r="E972" s="1">
        <v>1400012615</v>
      </c>
      <c r="G972" s="1" t="s">
        <v>26</v>
      </c>
      <c r="I972" s="1" t="s">
        <v>26</v>
      </c>
      <c r="K972" s="2">
        <v>-8816.7099999999991</v>
      </c>
      <c r="L972" s="1" t="s">
        <v>23</v>
      </c>
      <c r="N972" s="2">
        <v>-8816.7099999999991</v>
      </c>
      <c r="O972" s="1" t="s">
        <v>23</v>
      </c>
      <c r="P972" s="1" t="s">
        <v>651</v>
      </c>
      <c r="Q972" s="1">
        <v>1</v>
      </c>
    </row>
    <row r="973" spans="1:17" x14ac:dyDescent="0.2">
      <c r="D973" s="1" t="s">
        <v>433</v>
      </c>
      <c r="E973" s="1">
        <v>1400012622</v>
      </c>
      <c r="G973" s="1" t="s">
        <v>28</v>
      </c>
      <c r="I973" s="1" t="s">
        <v>28</v>
      </c>
      <c r="K973" s="2">
        <v>-209216</v>
      </c>
      <c r="L973" s="1" t="s">
        <v>23</v>
      </c>
      <c r="N973" s="2">
        <v>-209216</v>
      </c>
      <c r="O973" s="1" t="s">
        <v>23</v>
      </c>
      <c r="P973" s="1" t="s">
        <v>650</v>
      </c>
      <c r="Q973" s="1">
        <v>1</v>
      </c>
    </row>
    <row r="974" spans="1:17" x14ac:dyDescent="0.2">
      <c r="D974" s="1" t="s">
        <v>433</v>
      </c>
      <c r="E974" s="1">
        <v>1400012669</v>
      </c>
      <c r="G974" s="1" t="s">
        <v>48</v>
      </c>
      <c r="I974" s="1" t="s">
        <v>48</v>
      </c>
      <c r="K974" s="2">
        <v>-104608</v>
      </c>
      <c r="L974" s="1" t="s">
        <v>23</v>
      </c>
      <c r="N974" s="2">
        <v>-104608</v>
      </c>
      <c r="O974" s="1" t="s">
        <v>23</v>
      </c>
      <c r="P974" s="1" t="s">
        <v>652</v>
      </c>
      <c r="Q974" s="1">
        <v>1</v>
      </c>
    </row>
    <row r="976" spans="1:17" x14ac:dyDescent="0.2">
      <c r="B976" s="1" t="s">
        <v>32</v>
      </c>
      <c r="K976" s="2">
        <v>-741436</v>
      </c>
      <c r="L976" s="1" t="s">
        <v>23</v>
      </c>
      <c r="N976" s="2">
        <v>-741436</v>
      </c>
      <c r="O976" s="1" t="s">
        <v>23</v>
      </c>
    </row>
    <row r="978" spans="1:17" x14ac:dyDescent="0.2">
      <c r="A978" s="3"/>
      <c r="B978" s="3" t="s">
        <v>33</v>
      </c>
      <c r="C978" s="3" t="s">
        <v>210</v>
      </c>
      <c r="D978" s="3"/>
      <c r="E978" s="3"/>
      <c r="F978" s="3"/>
      <c r="G978" s="3"/>
      <c r="H978" s="3"/>
      <c r="I978" s="3"/>
      <c r="J978" s="3"/>
      <c r="K978" s="4">
        <v>-741436</v>
      </c>
      <c r="L978" s="3" t="s">
        <v>23</v>
      </c>
      <c r="M978" s="3"/>
      <c r="N978" s="4">
        <v>-741436</v>
      </c>
      <c r="O978" s="3" t="s">
        <v>23</v>
      </c>
      <c r="P978" s="3"/>
      <c r="Q978" s="3"/>
    </row>
    <row r="980" spans="1:17" x14ac:dyDescent="0.2">
      <c r="A980" s="1" t="s">
        <v>0</v>
      </c>
      <c r="F980" s="1">
        <v>501167</v>
      </c>
    </row>
    <row r="981" spans="1:17" x14ac:dyDescent="0.2">
      <c r="A981" s="1" t="s">
        <v>1</v>
      </c>
      <c r="F981" s="1" t="s">
        <v>2</v>
      </c>
    </row>
    <row r="983" spans="1:17" x14ac:dyDescent="0.2">
      <c r="A983" s="1" t="s">
        <v>3</v>
      </c>
      <c r="F983" s="1" t="s">
        <v>194</v>
      </c>
    </row>
    <row r="984" spans="1:17" x14ac:dyDescent="0.2">
      <c r="A984" s="1" t="s">
        <v>5</v>
      </c>
      <c r="F984" s="1" t="s">
        <v>211</v>
      </c>
    </row>
    <row r="987" spans="1:17" x14ac:dyDescent="0.2">
      <c r="C987" s="1" t="s">
        <v>7</v>
      </c>
      <c r="D987" s="1" t="s">
        <v>8</v>
      </c>
      <c r="E987" s="1" t="s">
        <v>9</v>
      </c>
      <c r="G987" s="1" t="s">
        <v>10</v>
      </c>
      <c r="H987" s="1" t="s">
        <v>11</v>
      </c>
      <c r="I987" s="1" t="s">
        <v>12</v>
      </c>
      <c r="J987" s="1" t="s">
        <v>13</v>
      </c>
      <c r="K987" s="1" t="s">
        <v>14</v>
      </c>
      <c r="L987" s="1" t="s">
        <v>15</v>
      </c>
      <c r="M987" s="1" t="s">
        <v>16</v>
      </c>
      <c r="N987" s="1" t="s">
        <v>17</v>
      </c>
      <c r="O987" s="1" t="s">
        <v>18</v>
      </c>
      <c r="P987" s="1" t="s">
        <v>19</v>
      </c>
      <c r="Q987" s="1" t="s">
        <v>20</v>
      </c>
    </row>
    <row r="989" spans="1:17" x14ac:dyDescent="0.2">
      <c r="D989" s="1" t="s">
        <v>433</v>
      </c>
      <c r="E989" s="1">
        <v>1400012535</v>
      </c>
      <c r="G989" s="1" t="s">
        <v>58</v>
      </c>
      <c r="I989" s="1" t="s">
        <v>58</v>
      </c>
      <c r="K989" s="2">
        <v>-2199059.5</v>
      </c>
      <c r="L989" s="1" t="s">
        <v>23</v>
      </c>
      <c r="N989" s="2">
        <v>-517000</v>
      </c>
      <c r="O989" s="1" t="s">
        <v>24</v>
      </c>
      <c r="P989" s="1" t="s">
        <v>653</v>
      </c>
      <c r="Q989" s="1">
        <v>4.2534999999999998</v>
      </c>
    </row>
    <row r="990" spans="1:17" x14ac:dyDescent="0.2">
      <c r="D990" s="1" t="s">
        <v>433</v>
      </c>
      <c r="E990" s="1">
        <v>1400012562</v>
      </c>
      <c r="G990" s="1" t="s">
        <v>44</v>
      </c>
      <c r="I990" s="1" t="s">
        <v>44</v>
      </c>
      <c r="K990" s="2">
        <v>-1897507</v>
      </c>
      <c r="L990" s="1" t="s">
        <v>23</v>
      </c>
      <c r="N990" s="2">
        <v>-446000</v>
      </c>
      <c r="O990" s="1" t="s">
        <v>24</v>
      </c>
      <c r="P990" s="1" t="s">
        <v>654</v>
      </c>
      <c r="Q990" s="1">
        <v>4.2545000000000002</v>
      </c>
    </row>
    <row r="992" spans="1:17" x14ac:dyDescent="0.2">
      <c r="B992" s="1" t="s">
        <v>32</v>
      </c>
      <c r="K992" s="2">
        <v>-4096566.5</v>
      </c>
      <c r="L992" s="1" t="s">
        <v>23</v>
      </c>
      <c r="N992" s="2">
        <v>-963000</v>
      </c>
      <c r="O992" s="1" t="s">
        <v>24</v>
      </c>
    </row>
    <row r="994" spans="1:17" x14ac:dyDescent="0.2">
      <c r="A994" s="3"/>
      <c r="B994" s="3" t="s">
        <v>33</v>
      </c>
      <c r="C994" s="3" t="s">
        <v>214</v>
      </c>
      <c r="D994" s="3"/>
      <c r="E994" s="3"/>
      <c r="F994" s="3"/>
      <c r="G994" s="3"/>
      <c r="H994" s="3"/>
      <c r="I994" s="3"/>
      <c r="J994" s="3"/>
      <c r="K994" s="4">
        <v>-4096566.5</v>
      </c>
      <c r="L994" s="3" t="s">
        <v>23</v>
      </c>
      <c r="M994" s="3"/>
      <c r="N994" s="4">
        <v>-963000</v>
      </c>
      <c r="O994" s="3" t="s">
        <v>24</v>
      </c>
      <c r="P994" s="3"/>
      <c r="Q994" s="3"/>
    </row>
    <row r="996" spans="1:17" x14ac:dyDescent="0.2">
      <c r="A996" s="1" t="s">
        <v>0</v>
      </c>
      <c r="F996" s="1">
        <v>501168</v>
      </c>
    </row>
    <row r="997" spans="1:17" x14ac:dyDescent="0.2">
      <c r="A997" s="1" t="s">
        <v>1</v>
      </c>
      <c r="F997" s="1" t="s">
        <v>2</v>
      </c>
    </row>
    <row r="999" spans="1:17" x14ac:dyDescent="0.2">
      <c r="A999" s="1" t="s">
        <v>3</v>
      </c>
      <c r="F999" s="1" t="s">
        <v>426</v>
      </c>
    </row>
    <row r="1000" spans="1:17" x14ac:dyDescent="0.2">
      <c r="A1000" s="1" t="s">
        <v>5</v>
      </c>
      <c r="F1000" s="1" t="s">
        <v>655</v>
      </c>
    </row>
    <row r="1003" spans="1:17" x14ac:dyDescent="0.2">
      <c r="C1003" s="1" t="s">
        <v>7</v>
      </c>
      <c r="D1003" s="1" t="s">
        <v>8</v>
      </c>
      <c r="E1003" s="1" t="s">
        <v>9</v>
      </c>
      <c r="G1003" s="1" t="s">
        <v>10</v>
      </c>
      <c r="H1003" s="1" t="s">
        <v>11</v>
      </c>
      <c r="I1003" s="1" t="s">
        <v>12</v>
      </c>
      <c r="J1003" s="1" t="s">
        <v>13</v>
      </c>
      <c r="K1003" s="1" t="s">
        <v>14</v>
      </c>
      <c r="L1003" s="1" t="s">
        <v>15</v>
      </c>
      <c r="M1003" s="1" t="s">
        <v>16</v>
      </c>
      <c r="N1003" s="1" t="s">
        <v>17</v>
      </c>
      <c r="O1003" s="1" t="s">
        <v>18</v>
      </c>
      <c r="P1003" s="1" t="s">
        <v>19</v>
      </c>
      <c r="Q1003" s="1" t="s">
        <v>20</v>
      </c>
    </row>
    <row r="1005" spans="1:17" x14ac:dyDescent="0.2">
      <c r="D1005" s="1" t="s">
        <v>433</v>
      </c>
      <c r="E1005" s="1">
        <v>1400012671</v>
      </c>
      <c r="G1005" s="1" t="s">
        <v>48</v>
      </c>
      <c r="I1005" s="1" t="s">
        <v>48</v>
      </c>
      <c r="K1005" s="2">
        <v>-8654296</v>
      </c>
      <c r="L1005" s="1" t="s">
        <v>23</v>
      </c>
      <c r="N1005" s="2">
        <v>-2044000</v>
      </c>
      <c r="O1005" s="1" t="s">
        <v>24</v>
      </c>
      <c r="P1005" s="1" t="s">
        <v>656</v>
      </c>
      <c r="Q1005" s="1">
        <v>4.234</v>
      </c>
    </row>
    <row r="1007" spans="1:17" x14ac:dyDescent="0.2">
      <c r="B1007" s="1" t="s">
        <v>32</v>
      </c>
      <c r="K1007" s="2">
        <v>-8654296</v>
      </c>
      <c r="L1007" s="1" t="s">
        <v>23</v>
      </c>
      <c r="N1007" s="2">
        <v>-2044000</v>
      </c>
      <c r="O1007" s="1" t="s">
        <v>24</v>
      </c>
    </row>
    <row r="1009" spans="1:17" x14ac:dyDescent="0.2">
      <c r="A1009" s="3"/>
      <c r="B1009" s="3" t="s">
        <v>33</v>
      </c>
      <c r="C1009" s="3" t="s">
        <v>657</v>
      </c>
      <c r="D1009" s="3"/>
      <c r="E1009" s="3"/>
      <c r="F1009" s="3"/>
      <c r="G1009" s="3"/>
      <c r="H1009" s="3"/>
      <c r="I1009" s="3"/>
      <c r="J1009" s="3"/>
      <c r="K1009" s="4">
        <v>-8654296</v>
      </c>
      <c r="L1009" s="3" t="s">
        <v>23</v>
      </c>
      <c r="M1009" s="3"/>
      <c r="N1009" s="4">
        <v>-2044000</v>
      </c>
      <c r="O1009" s="3" t="s">
        <v>24</v>
      </c>
      <c r="P1009" s="3"/>
      <c r="Q1009" s="3"/>
    </row>
    <row r="1011" spans="1:17" x14ac:dyDescent="0.2">
      <c r="A1011" s="1" t="s">
        <v>0</v>
      </c>
      <c r="F1011" s="1">
        <v>501169</v>
      </c>
    </row>
    <row r="1012" spans="1:17" x14ac:dyDescent="0.2">
      <c r="A1012" s="1" t="s">
        <v>1</v>
      </c>
      <c r="F1012" s="1" t="s">
        <v>2</v>
      </c>
    </row>
    <row r="1014" spans="1:17" x14ac:dyDescent="0.2">
      <c r="A1014" s="1" t="s">
        <v>3</v>
      </c>
      <c r="F1014" s="1" t="s">
        <v>215</v>
      </c>
    </row>
    <row r="1015" spans="1:17" x14ac:dyDescent="0.2">
      <c r="A1015" s="1" t="s">
        <v>5</v>
      </c>
      <c r="F1015" s="1" t="s">
        <v>53</v>
      </c>
    </row>
    <row r="1018" spans="1:17" x14ac:dyDescent="0.2">
      <c r="C1018" s="1" t="s">
        <v>7</v>
      </c>
      <c r="D1018" s="1" t="s">
        <v>8</v>
      </c>
      <c r="E1018" s="1" t="s">
        <v>9</v>
      </c>
      <c r="G1018" s="1" t="s">
        <v>10</v>
      </c>
      <c r="H1018" s="1" t="s">
        <v>11</v>
      </c>
      <c r="I1018" s="1" t="s">
        <v>12</v>
      </c>
      <c r="J1018" s="1" t="s">
        <v>13</v>
      </c>
      <c r="K1018" s="1" t="s">
        <v>14</v>
      </c>
      <c r="L1018" s="1" t="s">
        <v>15</v>
      </c>
      <c r="M1018" s="1" t="s">
        <v>16</v>
      </c>
      <c r="N1018" s="1" t="s">
        <v>17</v>
      </c>
      <c r="O1018" s="1" t="s">
        <v>18</v>
      </c>
      <c r="P1018" s="1" t="s">
        <v>19</v>
      </c>
      <c r="Q1018" s="1" t="s">
        <v>20</v>
      </c>
    </row>
    <row r="1020" spans="1:17" x14ac:dyDescent="0.2">
      <c r="D1020" s="1" t="s">
        <v>433</v>
      </c>
      <c r="E1020" s="1">
        <v>1400012510</v>
      </c>
      <c r="G1020" s="1" t="s">
        <v>658</v>
      </c>
      <c r="I1020" s="1" t="s">
        <v>83</v>
      </c>
      <c r="K1020" s="2">
        <v>-77834.02</v>
      </c>
      <c r="L1020" s="1" t="s">
        <v>23</v>
      </c>
      <c r="N1020" s="2">
        <v>-77834.02</v>
      </c>
      <c r="O1020" s="1" t="s">
        <v>23</v>
      </c>
      <c r="P1020" s="1" t="s">
        <v>659</v>
      </c>
      <c r="Q1020" s="1">
        <v>1</v>
      </c>
    </row>
    <row r="1022" spans="1:17" x14ac:dyDescent="0.2">
      <c r="B1022" s="1" t="s">
        <v>32</v>
      </c>
      <c r="K1022" s="2">
        <v>-77834.02</v>
      </c>
      <c r="L1022" s="1" t="s">
        <v>23</v>
      </c>
      <c r="N1022" s="2">
        <v>-77834.02</v>
      </c>
      <c r="O1022" s="1" t="s">
        <v>23</v>
      </c>
    </row>
    <row r="1024" spans="1:17" x14ac:dyDescent="0.2">
      <c r="A1024" s="3"/>
      <c r="B1024" s="3" t="s">
        <v>33</v>
      </c>
      <c r="C1024" s="3" t="s">
        <v>218</v>
      </c>
      <c r="D1024" s="3"/>
      <c r="E1024" s="3"/>
      <c r="F1024" s="3"/>
      <c r="G1024" s="3"/>
      <c r="H1024" s="3"/>
      <c r="I1024" s="3"/>
      <c r="J1024" s="3"/>
      <c r="K1024" s="4">
        <v>-77834.02</v>
      </c>
      <c r="L1024" s="3" t="s">
        <v>23</v>
      </c>
      <c r="M1024" s="3"/>
      <c r="N1024" s="4">
        <v>-77834.02</v>
      </c>
      <c r="O1024" s="3" t="s">
        <v>23</v>
      </c>
      <c r="P1024" s="3"/>
      <c r="Q1024" s="3"/>
    </row>
    <row r="1026" spans="1:17" x14ac:dyDescent="0.2">
      <c r="A1026" s="1" t="s">
        <v>0</v>
      </c>
      <c r="F1026" s="1">
        <v>501170</v>
      </c>
    </row>
    <row r="1027" spans="1:17" x14ac:dyDescent="0.2">
      <c r="A1027" s="1" t="s">
        <v>1</v>
      </c>
      <c r="F1027" s="1" t="s">
        <v>2</v>
      </c>
    </row>
    <row r="1029" spans="1:17" x14ac:dyDescent="0.2">
      <c r="A1029" s="1" t="s">
        <v>3</v>
      </c>
      <c r="F1029" s="1" t="s">
        <v>215</v>
      </c>
    </row>
    <row r="1030" spans="1:17" x14ac:dyDescent="0.2">
      <c r="A1030" s="1" t="s">
        <v>5</v>
      </c>
      <c r="F1030" s="1" t="s">
        <v>295</v>
      </c>
    </row>
    <row r="1033" spans="1:17" x14ac:dyDescent="0.2">
      <c r="C1033" s="1" t="s">
        <v>7</v>
      </c>
      <c r="D1033" s="1" t="s">
        <v>8</v>
      </c>
      <c r="E1033" s="1" t="s">
        <v>9</v>
      </c>
      <c r="G1033" s="1" t="s">
        <v>10</v>
      </c>
      <c r="H1033" s="1" t="s">
        <v>11</v>
      </c>
      <c r="I1033" s="1" t="s">
        <v>12</v>
      </c>
      <c r="J1033" s="1" t="s">
        <v>13</v>
      </c>
      <c r="K1033" s="1" t="s">
        <v>14</v>
      </c>
      <c r="L1033" s="1" t="s">
        <v>15</v>
      </c>
      <c r="M1033" s="1" t="s">
        <v>16</v>
      </c>
      <c r="N1033" s="1" t="s">
        <v>17</v>
      </c>
      <c r="O1033" s="1" t="s">
        <v>18</v>
      </c>
      <c r="P1033" s="1" t="s">
        <v>19</v>
      </c>
      <c r="Q1033" s="1" t="s">
        <v>20</v>
      </c>
    </row>
    <row r="1035" spans="1:17" x14ac:dyDescent="0.2">
      <c r="D1035" s="1" t="s">
        <v>433</v>
      </c>
      <c r="E1035" s="1">
        <v>1400012599</v>
      </c>
      <c r="G1035" s="1" t="s">
        <v>111</v>
      </c>
      <c r="I1035" s="1" t="s">
        <v>111</v>
      </c>
      <c r="K1035" s="2">
        <v>-7626.39</v>
      </c>
      <c r="L1035" s="1" t="s">
        <v>23</v>
      </c>
      <c r="N1035" s="2">
        <v>-7626.39</v>
      </c>
      <c r="O1035" s="1" t="s">
        <v>23</v>
      </c>
      <c r="P1035" s="1" t="s">
        <v>660</v>
      </c>
      <c r="Q1035" s="1">
        <v>1</v>
      </c>
    </row>
    <row r="1037" spans="1:17" x14ac:dyDescent="0.2">
      <c r="B1037" s="1" t="s">
        <v>32</v>
      </c>
      <c r="K1037" s="2">
        <v>-7626.39</v>
      </c>
      <c r="L1037" s="1" t="s">
        <v>23</v>
      </c>
      <c r="N1037" s="2">
        <v>-7626.39</v>
      </c>
      <c r="O1037" s="1" t="s">
        <v>23</v>
      </c>
    </row>
    <row r="1039" spans="1:17" x14ac:dyDescent="0.2">
      <c r="A1039" s="3"/>
      <c r="B1039" s="3" t="s">
        <v>33</v>
      </c>
      <c r="C1039" s="3" t="s">
        <v>661</v>
      </c>
      <c r="D1039" s="3"/>
      <c r="E1039" s="3"/>
      <c r="F1039" s="3"/>
      <c r="G1039" s="3"/>
      <c r="H1039" s="3"/>
      <c r="I1039" s="3"/>
      <c r="J1039" s="3"/>
      <c r="K1039" s="4">
        <v>-7626.39</v>
      </c>
      <c r="L1039" s="3" t="s">
        <v>23</v>
      </c>
      <c r="M1039" s="3"/>
      <c r="N1039" s="4">
        <v>-7626.39</v>
      </c>
      <c r="O1039" s="3" t="s">
        <v>23</v>
      </c>
      <c r="P1039" s="3"/>
      <c r="Q1039" s="3"/>
    </row>
    <row r="1041" spans="1:17" x14ac:dyDescent="0.2">
      <c r="A1041" s="1" t="s">
        <v>0</v>
      </c>
      <c r="F1041" s="1">
        <v>501171</v>
      </c>
    </row>
    <row r="1042" spans="1:17" x14ac:dyDescent="0.2">
      <c r="A1042" s="1" t="s">
        <v>1</v>
      </c>
      <c r="F1042" s="1" t="s">
        <v>2</v>
      </c>
    </row>
    <row r="1044" spans="1:17" x14ac:dyDescent="0.2">
      <c r="A1044" s="1" t="s">
        <v>3</v>
      </c>
      <c r="F1044" s="1" t="s">
        <v>219</v>
      </c>
    </row>
    <row r="1045" spans="1:17" x14ac:dyDescent="0.2">
      <c r="A1045" s="1" t="s">
        <v>5</v>
      </c>
      <c r="F1045" s="1" t="s">
        <v>220</v>
      </c>
    </row>
    <row r="1048" spans="1:17" x14ac:dyDescent="0.2">
      <c r="C1048" s="1" t="s">
        <v>7</v>
      </c>
      <c r="D1048" s="1" t="s">
        <v>8</v>
      </c>
      <c r="E1048" s="1" t="s">
        <v>9</v>
      </c>
      <c r="G1048" s="1" t="s">
        <v>10</v>
      </c>
      <c r="H1048" s="1" t="s">
        <v>11</v>
      </c>
      <c r="I1048" s="1" t="s">
        <v>12</v>
      </c>
      <c r="J1048" s="1" t="s">
        <v>13</v>
      </c>
      <c r="K1048" s="1" t="s">
        <v>14</v>
      </c>
      <c r="L1048" s="1" t="s">
        <v>15</v>
      </c>
      <c r="M1048" s="1" t="s">
        <v>16</v>
      </c>
      <c r="N1048" s="1" t="s">
        <v>17</v>
      </c>
      <c r="O1048" s="1" t="s">
        <v>18</v>
      </c>
      <c r="P1048" s="1" t="s">
        <v>19</v>
      </c>
      <c r="Q1048" s="1" t="s">
        <v>20</v>
      </c>
    </row>
    <row r="1050" spans="1:17" x14ac:dyDescent="0.2">
      <c r="D1050" s="1" t="s">
        <v>433</v>
      </c>
      <c r="E1050" s="1">
        <v>103192260</v>
      </c>
      <c r="G1050" s="1" t="s">
        <v>69</v>
      </c>
      <c r="I1050" s="1" t="s">
        <v>69</v>
      </c>
      <c r="K1050" s="2">
        <v>-2121448.5299999998</v>
      </c>
      <c r="L1050" s="1" t="s">
        <v>23</v>
      </c>
      <c r="N1050" s="2">
        <v>-503189.88</v>
      </c>
      <c r="O1050" s="1" t="s">
        <v>24</v>
      </c>
      <c r="P1050" s="1" t="s">
        <v>662</v>
      </c>
      <c r="Q1050" s="1">
        <v>4.2160000000000002</v>
      </c>
    </row>
    <row r="1051" spans="1:17" x14ac:dyDescent="0.2">
      <c r="D1051" s="1" t="s">
        <v>433</v>
      </c>
      <c r="E1051" s="1">
        <v>103192262</v>
      </c>
      <c r="G1051" s="1" t="s">
        <v>96</v>
      </c>
      <c r="I1051" s="1" t="s">
        <v>96</v>
      </c>
      <c r="K1051" s="2">
        <v>-3115004.62</v>
      </c>
      <c r="L1051" s="1" t="s">
        <v>23</v>
      </c>
      <c r="N1051" s="2">
        <v>-736233.66</v>
      </c>
      <c r="O1051" s="1" t="s">
        <v>24</v>
      </c>
      <c r="P1051" s="1" t="s">
        <v>662</v>
      </c>
      <c r="Q1051" s="1">
        <v>4.2309999999999999</v>
      </c>
    </row>
    <row r="1053" spans="1:17" x14ac:dyDescent="0.2">
      <c r="B1053" s="1" t="s">
        <v>32</v>
      </c>
      <c r="K1053" s="2">
        <v>-5236453.1500000004</v>
      </c>
      <c r="L1053" s="1" t="s">
        <v>23</v>
      </c>
      <c r="N1053" s="2">
        <v>-1239423.54</v>
      </c>
      <c r="O1053" s="1" t="s">
        <v>24</v>
      </c>
    </row>
    <row r="1055" spans="1:17" x14ac:dyDescent="0.2">
      <c r="A1055" s="3"/>
      <c r="B1055" s="3" t="s">
        <v>33</v>
      </c>
      <c r="C1055" s="3" t="s">
        <v>223</v>
      </c>
      <c r="D1055" s="3"/>
      <c r="E1055" s="3"/>
      <c r="F1055" s="3"/>
      <c r="G1055" s="3"/>
      <c r="H1055" s="3"/>
      <c r="I1055" s="3"/>
      <c r="J1055" s="3"/>
      <c r="K1055" s="4">
        <v>-5236453.1500000004</v>
      </c>
      <c r="L1055" s="3" t="s">
        <v>23</v>
      </c>
      <c r="M1055" s="3"/>
      <c r="N1055" s="4">
        <v>-1239423.54</v>
      </c>
      <c r="O1055" s="3" t="s">
        <v>24</v>
      </c>
      <c r="P1055" s="3"/>
      <c r="Q1055" s="3"/>
    </row>
    <row r="1057" spans="1:17" x14ac:dyDescent="0.2">
      <c r="A1057" s="1" t="s">
        <v>0</v>
      </c>
      <c r="F1057" s="1">
        <v>501172</v>
      </c>
    </row>
    <row r="1058" spans="1:17" x14ac:dyDescent="0.2">
      <c r="A1058" s="1" t="s">
        <v>1</v>
      </c>
      <c r="F1058" s="1" t="s">
        <v>2</v>
      </c>
    </row>
    <row r="1060" spans="1:17" x14ac:dyDescent="0.2">
      <c r="A1060" s="1" t="s">
        <v>3</v>
      </c>
      <c r="F1060" s="1" t="s">
        <v>102</v>
      </c>
    </row>
    <row r="1061" spans="1:17" x14ac:dyDescent="0.2">
      <c r="A1061" s="1" t="s">
        <v>5</v>
      </c>
      <c r="F1061" s="1" t="s">
        <v>195</v>
      </c>
    </row>
    <row r="1064" spans="1:17" x14ac:dyDescent="0.2">
      <c r="C1064" s="1" t="s">
        <v>7</v>
      </c>
      <c r="D1064" s="1" t="s">
        <v>8</v>
      </c>
      <c r="E1064" s="1" t="s">
        <v>9</v>
      </c>
      <c r="G1064" s="1" t="s">
        <v>10</v>
      </c>
      <c r="H1064" s="1" t="s">
        <v>11</v>
      </c>
      <c r="I1064" s="1" t="s">
        <v>12</v>
      </c>
      <c r="J1064" s="1" t="s">
        <v>13</v>
      </c>
      <c r="K1064" s="1" t="s">
        <v>14</v>
      </c>
      <c r="L1064" s="1" t="s">
        <v>15</v>
      </c>
      <c r="M1064" s="1" t="s">
        <v>16</v>
      </c>
      <c r="N1064" s="1" t="s">
        <v>17</v>
      </c>
      <c r="O1064" s="1" t="s">
        <v>18</v>
      </c>
      <c r="P1064" s="1" t="s">
        <v>19</v>
      </c>
      <c r="Q1064" s="1" t="s">
        <v>20</v>
      </c>
    </row>
    <row r="1066" spans="1:17" x14ac:dyDescent="0.2">
      <c r="D1066" s="1" t="s">
        <v>433</v>
      </c>
      <c r="E1066" s="1">
        <v>1400012498</v>
      </c>
      <c r="G1066" s="1" t="s">
        <v>111</v>
      </c>
      <c r="I1066" s="1" t="s">
        <v>111</v>
      </c>
      <c r="K1066" s="2">
        <v>-163778.66</v>
      </c>
      <c r="L1066" s="1" t="s">
        <v>23</v>
      </c>
      <c r="N1066" s="2">
        <v>-163778.66</v>
      </c>
      <c r="O1066" s="1" t="s">
        <v>23</v>
      </c>
      <c r="P1066" s="1" t="s">
        <v>663</v>
      </c>
      <c r="Q1066" s="1">
        <v>1</v>
      </c>
    </row>
    <row r="1067" spans="1:17" x14ac:dyDescent="0.2">
      <c r="D1067" s="1" t="s">
        <v>433</v>
      </c>
      <c r="E1067" s="1">
        <v>1400012498</v>
      </c>
      <c r="G1067" s="1" t="s">
        <v>111</v>
      </c>
      <c r="I1067" s="1" t="s">
        <v>111</v>
      </c>
      <c r="K1067" s="2">
        <v>-187646.8</v>
      </c>
      <c r="L1067" s="1" t="s">
        <v>23</v>
      </c>
      <c r="N1067" s="2">
        <v>-187646.8</v>
      </c>
      <c r="O1067" s="1" t="s">
        <v>23</v>
      </c>
      <c r="P1067" s="1" t="s">
        <v>664</v>
      </c>
      <c r="Q1067" s="1">
        <v>1</v>
      </c>
    </row>
    <row r="1068" spans="1:17" x14ac:dyDescent="0.2">
      <c r="D1068" s="1" t="s">
        <v>433</v>
      </c>
      <c r="E1068" s="1">
        <v>1400012498</v>
      </c>
      <c r="G1068" s="1" t="s">
        <v>111</v>
      </c>
      <c r="I1068" s="1" t="s">
        <v>111</v>
      </c>
      <c r="K1068" s="2">
        <v>-620827.6</v>
      </c>
      <c r="L1068" s="1" t="s">
        <v>23</v>
      </c>
      <c r="N1068" s="2">
        <v>-620827.6</v>
      </c>
      <c r="O1068" s="1" t="s">
        <v>23</v>
      </c>
      <c r="P1068" s="1" t="s">
        <v>665</v>
      </c>
      <c r="Q1068" s="1">
        <v>1</v>
      </c>
    </row>
    <row r="1069" spans="1:17" x14ac:dyDescent="0.2">
      <c r="D1069" s="1" t="s">
        <v>433</v>
      </c>
      <c r="E1069" s="1">
        <v>1400012498</v>
      </c>
      <c r="G1069" s="1" t="s">
        <v>111</v>
      </c>
      <c r="I1069" s="1" t="s">
        <v>111</v>
      </c>
      <c r="K1069" s="2">
        <v>-187200</v>
      </c>
      <c r="L1069" s="1" t="s">
        <v>23</v>
      </c>
      <c r="N1069" s="2">
        <v>-187200</v>
      </c>
      <c r="O1069" s="1" t="s">
        <v>23</v>
      </c>
      <c r="P1069" s="1" t="s">
        <v>666</v>
      </c>
      <c r="Q1069" s="1">
        <v>1</v>
      </c>
    </row>
    <row r="1070" spans="1:17" x14ac:dyDescent="0.2">
      <c r="D1070" s="1" t="s">
        <v>433</v>
      </c>
      <c r="E1070" s="1">
        <v>1400012498</v>
      </c>
      <c r="G1070" s="1" t="s">
        <v>111</v>
      </c>
      <c r="I1070" s="1" t="s">
        <v>111</v>
      </c>
      <c r="K1070" s="2">
        <v>-18812.52</v>
      </c>
      <c r="L1070" s="1" t="s">
        <v>23</v>
      </c>
      <c r="N1070" s="2">
        <v>-18812.52</v>
      </c>
      <c r="O1070" s="1" t="s">
        <v>23</v>
      </c>
      <c r="P1070" s="1" t="s">
        <v>667</v>
      </c>
      <c r="Q1070" s="1">
        <v>1</v>
      </c>
    </row>
    <row r="1071" spans="1:17" x14ac:dyDescent="0.2">
      <c r="D1071" s="1" t="s">
        <v>433</v>
      </c>
      <c r="E1071" s="1">
        <v>1400012504</v>
      </c>
      <c r="G1071" s="1" t="s">
        <v>83</v>
      </c>
      <c r="I1071" s="1" t="s">
        <v>83</v>
      </c>
      <c r="K1071" s="2">
        <v>-587490.48</v>
      </c>
      <c r="L1071" s="1" t="s">
        <v>23</v>
      </c>
      <c r="N1071" s="2">
        <v>-587490.48</v>
      </c>
      <c r="O1071" s="1" t="s">
        <v>23</v>
      </c>
      <c r="P1071" s="1" t="s">
        <v>667</v>
      </c>
      <c r="Q1071" s="1">
        <v>1</v>
      </c>
    </row>
    <row r="1072" spans="1:17" x14ac:dyDescent="0.2">
      <c r="D1072" s="1" t="s">
        <v>433</v>
      </c>
      <c r="E1072" s="1">
        <v>1400012504</v>
      </c>
      <c r="G1072" s="1" t="s">
        <v>83</v>
      </c>
      <c r="I1072" s="1" t="s">
        <v>83</v>
      </c>
      <c r="K1072" s="2">
        <v>-385601</v>
      </c>
      <c r="L1072" s="1" t="s">
        <v>23</v>
      </c>
      <c r="N1072" s="2">
        <v>-385601</v>
      </c>
      <c r="O1072" s="1" t="s">
        <v>23</v>
      </c>
      <c r="P1072" s="1" t="s">
        <v>668</v>
      </c>
      <c r="Q1072" s="1">
        <v>1</v>
      </c>
    </row>
    <row r="1073" spans="4:17" x14ac:dyDescent="0.2">
      <c r="D1073" s="1" t="s">
        <v>433</v>
      </c>
      <c r="E1073" s="1">
        <v>1400012504</v>
      </c>
      <c r="G1073" s="1" t="s">
        <v>83</v>
      </c>
      <c r="I1073" s="1" t="s">
        <v>83</v>
      </c>
      <c r="K1073" s="2">
        <v>-167492.17000000001</v>
      </c>
      <c r="L1073" s="1" t="s">
        <v>23</v>
      </c>
      <c r="N1073" s="2">
        <v>-167492.17000000001</v>
      </c>
      <c r="O1073" s="1" t="s">
        <v>23</v>
      </c>
      <c r="P1073" s="1" t="s">
        <v>669</v>
      </c>
      <c r="Q1073" s="1">
        <v>1</v>
      </c>
    </row>
    <row r="1074" spans="4:17" x14ac:dyDescent="0.2">
      <c r="D1074" s="1" t="s">
        <v>433</v>
      </c>
      <c r="E1074" s="1">
        <v>1400012514</v>
      </c>
      <c r="G1074" s="1" t="s">
        <v>40</v>
      </c>
      <c r="I1074" s="1" t="s">
        <v>40</v>
      </c>
      <c r="K1074" s="2">
        <v>-7242.13</v>
      </c>
      <c r="L1074" s="1" t="s">
        <v>23</v>
      </c>
      <c r="N1074" s="2">
        <v>-7242.13</v>
      </c>
      <c r="O1074" s="1" t="s">
        <v>23</v>
      </c>
      <c r="P1074" s="1" t="s">
        <v>669</v>
      </c>
      <c r="Q1074" s="1">
        <v>1</v>
      </c>
    </row>
    <row r="1075" spans="4:17" x14ac:dyDescent="0.2">
      <c r="D1075" s="1" t="s">
        <v>433</v>
      </c>
      <c r="E1075" s="1">
        <v>1400012514</v>
      </c>
      <c r="G1075" s="1" t="s">
        <v>40</v>
      </c>
      <c r="I1075" s="1" t="s">
        <v>40</v>
      </c>
      <c r="K1075" s="2">
        <v>-560287</v>
      </c>
      <c r="L1075" s="1" t="s">
        <v>23</v>
      </c>
      <c r="N1075" s="2">
        <v>-560287</v>
      </c>
      <c r="O1075" s="1" t="s">
        <v>23</v>
      </c>
      <c r="P1075" s="1" t="s">
        <v>670</v>
      </c>
      <c r="Q1075" s="1">
        <v>1</v>
      </c>
    </row>
    <row r="1076" spans="4:17" x14ac:dyDescent="0.2">
      <c r="D1076" s="1" t="s">
        <v>433</v>
      </c>
      <c r="E1076" s="1">
        <v>1400012514</v>
      </c>
      <c r="G1076" s="1" t="s">
        <v>40</v>
      </c>
      <c r="I1076" s="1" t="s">
        <v>40</v>
      </c>
      <c r="K1076" s="2">
        <v>-385601</v>
      </c>
      <c r="L1076" s="1" t="s">
        <v>23</v>
      </c>
      <c r="N1076" s="2">
        <v>-385601</v>
      </c>
      <c r="O1076" s="1" t="s">
        <v>23</v>
      </c>
      <c r="P1076" s="1" t="s">
        <v>671</v>
      </c>
      <c r="Q1076" s="1">
        <v>1</v>
      </c>
    </row>
    <row r="1077" spans="4:17" x14ac:dyDescent="0.2">
      <c r="D1077" s="1" t="s">
        <v>433</v>
      </c>
      <c r="E1077" s="1">
        <v>1400012514</v>
      </c>
      <c r="G1077" s="1" t="s">
        <v>40</v>
      </c>
      <c r="I1077" s="1" t="s">
        <v>40</v>
      </c>
      <c r="K1077" s="2">
        <v>-187201</v>
      </c>
      <c r="L1077" s="1" t="s">
        <v>23</v>
      </c>
      <c r="N1077" s="2">
        <v>-187201</v>
      </c>
      <c r="O1077" s="1" t="s">
        <v>23</v>
      </c>
      <c r="P1077" s="1" t="s">
        <v>672</v>
      </c>
      <c r="Q1077" s="1">
        <v>1</v>
      </c>
    </row>
    <row r="1078" spans="4:17" x14ac:dyDescent="0.2">
      <c r="D1078" s="1" t="s">
        <v>433</v>
      </c>
      <c r="E1078" s="1">
        <v>1400012514</v>
      </c>
      <c r="G1078" s="1" t="s">
        <v>40</v>
      </c>
      <c r="I1078" s="1" t="s">
        <v>40</v>
      </c>
      <c r="K1078" s="2">
        <v>-24227.59</v>
      </c>
      <c r="L1078" s="1" t="s">
        <v>23</v>
      </c>
      <c r="N1078" s="2">
        <v>-24227.59</v>
      </c>
      <c r="O1078" s="1" t="s">
        <v>23</v>
      </c>
      <c r="P1078" s="1" t="s">
        <v>673</v>
      </c>
      <c r="Q1078" s="1">
        <v>1</v>
      </c>
    </row>
    <row r="1079" spans="4:17" x14ac:dyDescent="0.2">
      <c r="D1079" s="1" t="s">
        <v>433</v>
      </c>
      <c r="E1079" s="1">
        <v>1400012516</v>
      </c>
      <c r="G1079" s="1" t="s">
        <v>55</v>
      </c>
      <c r="I1079" s="1" t="s">
        <v>55</v>
      </c>
      <c r="K1079" s="2">
        <v>-202416.41</v>
      </c>
      <c r="L1079" s="1" t="s">
        <v>23</v>
      </c>
      <c r="N1079" s="2">
        <v>-202416.41</v>
      </c>
      <c r="O1079" s="1" t="s">
        <v>23</v>
      </c>
      <c r="P1079" s="1" t="s">
        <v>673</v>
      </c>
      <c r="Q1079" s="1">
        <v>1</v>
      </c>
    </row>
    <row r="1080" spans="4:17" x14ac:dyDescent="0.2">
      <c r="D1080" s="1" t="s">
        <v>433</v>
      </c>
      <c r="E1080" s="1">
        <v>1400012516</v>
      </c>
      <c r="G1080" s="1" t="s">
        <v>55</v>
      </c>
      <c r="I1080" s="1" t="s">
        <v>55</v>
      </c>
      <c r="K1080" s="2">
        <v>-186800</v>
      </c>
      <c r="L1080" s="1" t="s">
        <v>23</v>
      </c>
      <c r="N1080" s="2">
        <v>-186800</v>
      </c>
      <c r="O1080" s="1" t="s">
        <v>23</v>
      </c>
      <c r="P1080" s="1" t="s">
        <v>674</v>
      </c>
      <c r="Q1080" s="1">
        <v>1</v>
      </c>
    </row>
    <row r="1081" spans="4:17" x14ac:dyDescent="0.2">
      <c r="D1081" s="1" t="s">
        <v>433</v>
      </c>
      <c r="E1081" s="1">
        <v>1400012516</v>
      </c>
      <c r="G1081" s="1" t="s">
        <v>55</v>
      </c>
      <c r="I1081" s="1" t="s">
        <v>55</v>
      </c>
      <c r="K1081" s="2">
        <v>-403697</v>
      </c>
      <c r="L1081" s="1" t="s">
        <v>23</v>
      </c>
      <c r="N1081" s="2">
        <v>-403697</v>
      </c>
      <c r="O1081" s="1" t="s">
        <v>23</v>
      </c>
      <c r="P1081" s="1" t="s">
        <v>675</v>
      </c>
      <c r="Q1081" s="1">
        <v>1</v>
      </c>
    </row>
    <row r="1082" spans="4:17" x14ac:dyDescent="0.2">
      <c r="D1082" s="1" t="s">
        <v>433</v>
      </c>
      <c r="E1082" s="1">
        <v>1400012516</v>
      </c>
      <c r="G1082" s="1" t="s">
        <v>55</v>
      </c>
      <c r="I1082" s="1" t="s">
        <v>55</v>
      </c>
      <c r="K1082" s="2">
        <v>-402640.3</v>
      </c>
      <c r="L1082" s="1" t="s">
        <v>23</v>
      </c>
      <c r="N1082" s="2">
        <v>-402640.3</v>
      </c>
      <c r="O1082" s="1" t="s">
        <v>23</v>
      </c>
      <c r="P1082" s="1" t="s">
        <v>676</v>
      </c>
      <c r="Q1082" s="1">
        <v>1</v>
      </c>
    </row>
    <row r="1083" spans="4:17" x14ac:dyDescent="0.2">
      <c r="D1083" s="1" t="s">
        <v>433</v>
      </c>
      <c r="E1083" s="1">
        <v>1400012516</v>
      </c>
      <c r="G1083" s="1" t="s">
        <v>55</v>
      </c>
      <c r="I1083" s="1" t="s">
        <v>55</v>
      </c>
      <c r="K1083" s="2">
        <v>-22957.68</v>
      </c>
      <c r="L1083" s="1" t="s">
        <v>23</v>
      </c>
      <c r="N1083" s="2">
        <v>-22957.68</v>
      </c>
      <c r="O1083" s="1" t="s">
        <v>23</v>
      </c>
      <c r="P1083" s="1" t="s">
        <v>677</v>
      </c>
      <c r="Q1083" s="1">
        <v>1</v>
      </c>
    </row>
    <row r="1084" spans="4:17" x14ac:dyDescent="0.2">
      <c r="D1084" s="1" t="s">
        <v>433</v>
      </c>
      <c r="E1084" s="1">
        <v>1400012523</v>
      </c>
      <c r="G1084" s="1" t="s">
        <v>91</v>
      </c>
      <c r="I1084" s="1" t="s">
        <v>91</v>
      </c>
      <c r="K1084" s="2">
        <v>-353045.32</v>
      </c>
      <c r="L1084" s="1" t="s">
        <v>23</v>
      </c>
      <c r="N1084" s="2">
        <v>-353045.32</v>
      </c>
      <c r="O1084" s="1" t="s">
        <v>23</v>
      </c>
      <c r="P1084" s="1" t="s">
        <v>677</v>
      </c>
      <c r="Q1084" s="1">
        <v>1</v>
      </c>
    </row>
    <row r="1085" spans="4:17" x14ac:dyDescent="0.2">
      <c r="D1085" s="1" t="s">
        <v>433</v>
      </c>
      <c r="E1085" s="1">
        <v>1400012523</v>
      </c>
      <c r="G1085" s="1" t="s">
        <v>91</v>
      </c>
      <c r="I1085" s="1" t="s">
        <v>91</v>
      </c>
      <c r="K1085" s="2">
        <v>-186800</v>
      </c>
      <c r="L1085" s="1" t="s">
        <v>23</v>
      </c>
      <c r="N1085" s="2">
        <v>-186800</v>
      </c>
      <c r="O1085" s="1" t="s">
        <v>23</v>
      </c>
      <c r="P1085" s="1" t="s">
        <v>678</v>
      </c>
      <c r="Q1085" s="1">
        <v>1</v>
      </c>
    </row>
    <row r="1086" spans="4:17" x14ac:dyDescent="0.2">
      <c r="D1086" s="1" t="s">
        <v>433</v>
      </c>
      <c r="E1086" s="1">
        <v>1400012523</v>
      </c>
      <c r="G1086" s="1" t="s">
        <v>91</v>
      </c>
      <c r="I1086" s="1" t="s">
        <v>91</v>
      </c>
      <c r="K1086" s="2">
        <v>-193503.2</v>
      </c>
      <c r="L1086" s="1" t="s">
        <v>23</v>
      </c>
      <c r="N1086" s="2">
        <v>-193503.2</v>
      </c>
      <c r="O1086" s="1" t="s">
        <v>23</v>
      </c>
      <c r="P1086" s="1" t="s">
        <v>679</v>
      </c>
      <c r="Q1086" s="1">
        <v>1</v>
      </c>
    </row>
    <row r="1087" spans="4:17" x14ac:dyDescent="0.2">
      <c r="D1087" s="1" t="s">
        <v>433</v>
      </c>
      <c r="E1087" s="1">
        <v>1400012523</v>
      </c>
      <c r="G1087" s="1" t="s">
        <v>91</v>
      </c>
      <c r="I1087" s="1" t="s">
        <v>91</v>
      </c>
      <c r="K1087" s="2">
        <v>-226432.23</v>
      </c>
      <c r="L1087" s="1" t="s">
        <v>23</v>
      </c>
      <c r="N1087" s="2">
        <v>-226432.23</v>
      </c>
      <c r="O1087" s="1" t="s">
        <v>23</v>
      </c>
      <c r="P1087" s="1" t="s">
        <v>680</v>
      </c>
      <c r="Q1087" s="1">
        <v>1</v>
      </c>
    </row>
    <row r="1088" spans="4:17" x14ac:dyDescent="0.2">
      <c r="D1088" s="1" t="s">
        <v>433</v>
      </c>
      <c r="E1088" s="1">
        <v>1400012529</v>
      </c>
      <c r="G1088" s="1" t="s">
        <v>42</v>
      </c>
      <c r="I1088" s="1" t="s">
        <v>42</v>
      </c>
      <c r="K1088" s="2">
        <v>-266053.77</v>
      </c>
      <c r="L1088" s="1" t="s">
        <v>23</v>
      </c>
      <c r="N1088" s="2">
        <v>-266053.77</v>
      </c>
      <c r="O1088" s="1" t="s">
        <v>23</v>
      </c>
      <c r="P1088" s="1" t="s">
        <v>680</v>
      </c>
      <c r="Q1088" s="1">
        <v>1</v>
      </c>
    </row>
    <row r="1089" spans="4:17" x14ac:dyDescent="0.2">
      <c r="D1089" s="1" t="s">
        <v>433</v>
      </c>
      <c r="E1089" s="1">
        <v>1400012529</v>
      </c>
      <c r="G1089" s="1" t="s">
        <v>42</v>
      </c>
      <c r="I1089" s="1" t="s">
        <v>42</v>
      </c>
      <c r="K1089" s="2">
        <v>-175785.3</v>
      </c>
      <c r="L1089" s="1" t="s">
        <v>23</v>
      </c>
      <c r="N1089" s="2">
        <v>-175785.3</v>
      </c>
      <c r="O1089" s="1" t="s">
        <v>23</v>
      </c>
      <c r="P1089" s="1" t="s">
        <v>681</v>
      </c>
      <c r="Q1089" s="1">
        <v>1</v>
      </c>
    </row>
    <row r="1090" spans="4:17" x14ac:dyDescent="0.2">
      <c r="D1090" s="1" t="s">
        <v>433</v>
      </c>
      <c r="E1090" s="1">
        <v>1400012529</v>
      </c>
      <c r="G1090" s="1" t="s">
        <v>42</v>
      </c>
      <c r="I1090" s="1" t="s">
        <v>42</v>
      </c>
      <c r="K1090" s="2">
        <v>-186801</v>
      </c>
      <c r="L1090" s="1" t="s">
        <v>23</v>
      </c>
      <c r="N1090" s="2">
        <v>-186801</v>
      </c>
      <c r="O1090" s="1" t="s">
        <v>23</v>
      </c>
      <c r="P1090" s="1" t="s">
        <v>682</v>
      </c>
      <c r="Q1090" s="1">
        <v>1</v>
      </c>
    </row>
    <row r="1091" spans="4:17" x14ac:dyDescent="0.2">
      <c r="D1091" s="1" t="s">
        <v>433</v>
      </c>
      <c r="E1091" s="1">
        <v>1400012529</v>
      </c>
      <c r="G1091" s="1" t="s">
        <v>42</v>
      </c>
      <c r="I1091" s="1" t="s">
        <v>42</v>
      </c>
      <c r="K1091" s="2">
        <v>-182933.96</v>
      </c>
      <c r="L1091" s="1" t="s">
        <v>23</v>
      </c>
      <c r="N1091" s="2">
        <v>-182933.96</v>
      </c>
      <c r="O1091" s="1" t="s">
        <v>23</v>
      </c>
      <c r="P1091" s="1" t="s">
        <v>683</v>
      </c>
      <c r="Q1091" s="1">
        <v>1</v>
      </c>
    </row>
    <row r="1092" spans="4:17" x14ac:dyDescent="0.2">
      <c r="D1092" s="1" t="s">
        <v>433</v>
      </c>
      <c r="E1092" s="1">
        <v>1400012529</v>
      </c>
      <c r="G1092" s="1" t="s">
        <v>42</v>
      </c>
      <c r="I1092" s="1" t="s">
        <v>42</v>
      </c>
      <c r="K1092" s="2">
        <v>-99843</v>
      </c>
      <c r="L1092" s="1" t="s">
        <v>23</v>
      </c>
      <c r="N1092" s="2">
        <v>-99843</v>
      </c>
      <c r="O1092" s="1" t="s">
        <v>23</v>
      </c>
      <c r="P1092" s="1" t="s">
        <v>684</v>
      </c>
      <c r="Q1092" s="1">
        <v>1</v>
      </c>
    </row>
    <row r="1093" spans="4:17" x14ac:dyDescent="0.2">
      <c r="D1093" s="1" t="s">
        <v>433</v>
      </c>
      <c r="E1093" s="1">
        <v>1400012529</v>
      </c>
      <c r="G1093" s="1" t="s">
        <v>42</v>
      </c>
      <c r="I1093" s="1" t="s">
        <v>42</v>
      </c>
      <c r="K1093" s="2">
        <v>-130364.6</v>
      </c>
      <c r="L1093" s="1" t="s">
        <v>23</v>
      </c>
      <c r="N1093" s="2">
        <v>-130364.6</v>
      </c>
      <c r="O1093" s="1" t="s">
        <v>23</v>
      </c>
      <c r="P1093" s="1" t="s">
        <v>685</v>
      </c>
      <c r="Q1093" s="1">
        <v>1</v>
      </c>
    </row>
    <row r="1094" spans="4:17" x14ac:dyDescent="0.2">
      <c r="D1094" s="1" t="s">
        <v>433</v>
      </c>
      <c r="E1094" s="1">
        <v>1400012533</v>
      </c>
      <c r="G1094" s="1" t="s">
        <v>58</v>
      </c>
      <c r="I1094" s="1" t="s">
        <v>58</v>
      </c>
      <c r="K1094" s="2">
        <v>-211304.7</v>
      </c>
      <c r="L1094" s="1" t="s">
        <v>23</v>
      </c>
      <c r="N1094" s="2">
        <v>-211304.7</v>
      </c>
      <c r="O1094" s="1" t="s">
        <v>23</v>
      </c>
      <c r="P1094" s="1" t="s">
        <v>686</v>
      </c>
      <c r="Q1094" s="1">
        <v>1</v>
      </c>
    </row>
    <row r="1095" spans="4:17" x14ac:dyDescent="0.2">
      <c r="D1095" s="1" t="s">
        <v>433</v>
      </c>
      <c r="E1095" s="1">
        <v>1400012533</v>
      </c>
      <c r="G1095" s="1" t="s">
        <v>58</v>
      </c>
      <c r="I1095" s="1" t="s">
        <v>58</v>
      </c>
      <c r="K1095" s="2">
        <v>-582102.43000000005</v>
      </c>
      <c r="L1095" s="1" t="s">
        <v>23</v>
      </c>
      <c r="N1095" s="2">
        <v>-582102.43000000005</v>
      </c>
      <c r="O1095" s="1" t="s">
        <v>23</v>
      </c>
      <c r="P1095" s="1" t="s">
        <v>687</v>
      </c>
      <c r="Q1095" s="1">
        <v>1</v>
      </c>
    </row>
    <row r="1096" spans="4:17" x14ac:dyDescent="0.2">
      <c r="D1096" s="1" t="s">
        <v>433</v>
      </c>
      <c r="E1096" s="1">
        <v>1400012533</v>
      </c>
      <c r="G1096" s="1" t="s">
        <v>58</v>
      </c>
      <c r="I1096" s="1" t="s">
        <v>58</v>
      </c>
      <c r="K1096" s="2">
        <v>-58115.4</v>
      </c>
      <c r="L1096" s="1" t="s">
        <v>23</v>
      </c>
      <c r="N1096" s="2">
        <v>-58115.4</v>
      </c>
      <c r="O1096" s="1" t="s">
        <v>23</v>
      </c>
      <c r="P1096" s="1" t="s">
        <v>685</v>
      </c>
      <c r="Q1096" s="1">
        <v>1</v>
      </c>
    </row>
    <row r="1097" spans="4:17" x14ac:dyDescent="0.2">
      <c r="D1097" s="1" t="s">
        <v>433</v>
      </c>
      <c r="E1097" s="1">
        <v>1400012536</v>
      </c>
      <c r="G1097" s="1" t="s">
        <v>152</v>
      </c>
      <c r="I1097" s="1" t="s">
        <v>152</v>
      </c>
      <c r="K1097" s="2">
        <v>-184285.97</v>
      </c>
      <c r="L1097" s="1" t="s">
        <v>23</v>
      </c>
      <c r="N1097" s="2">
        <v>-184285.97</v>
      </c>
      <c r="O1097" s="1" t="s">
        <v>23</v>
      </c>
      <c r="P1097" s="1" t="s">
        <v>687</v>
      </c>
      <c r="Q1097" s="1">
        <v>1</v>
      </c>
    </row>
    <row r="1098" spans="4:17" x14ac:dyDescent="0.2">
      <c r="D1098" s="1" t="s">
        <v>433</v>
      </c>
      <c r="E1098" s="1">
        <v>1400012536</v>
      </c>
      <c r="G1098" s="1" t="s">
        <v>152</v>
      </c>
      <c r="I1098" s="1" t="s">
        <v>152</v>
      </c>
      <c r="K1098" s="2">
        <v>-75745.2</v>
      </c>
      <c r="L1098" s="1" t="s">
        <v>23</v>
      </c>
      <c r="N1098" s="2">
        <v>-75745.2</v>
      </c>
      <c r="O1098" s="1" t="s">
        <v>23</v>
      </c>
      <c r="P1098" s="1" t="s">
        <v>688</v>
      </c>
      <c r="Q1098" s="1">
        <v>1</v>
      </c>
    </row>
    <row r="1099" spans="4:17" x14ac:dyDescent="0.2">
      <c r="D1099" s="1" t="s">
        <v>433</v>
      </c>
      <c r="E1099" s="1">
        <v>1400012536</v>
      </c>
      <c r="G1099" s="1" t="s">
        <v>152</v>
      </c>
      <c r="I1099" s="1" t="s">
        <v>152</v>
      </c>
      <c r="K1099" s="2">
        <v>-414400</v>
      </c>
      <c r="L1099" s="1" t="s">
        <v>23</v>
      </c>
      <c r="N1099" s="2">
        <v>-414400</v>
      </c>
      <c r="O1099" s="1" t="s">
        <v>23</v>
      </c>
      <c r="P1099" s="1" t="s">
        <v>689</v>
      </c>
      <c r="Q1099" s="1">
        <v>1</v>
      </c>
    </row>
    <row r="1100" spans="4:17" x14ac:dyDescent="0.2">
      <c r="D1100" s="1" t="s">
        <v>433</v>
      </c>
      <c r="E1100" s="1">
        <v>1400012536</v>
      </c>
      <c r="G1100" s="1" t="s">
        <v>152</v>
      </c>
      <c r="I1100" s="1" t="s">
        <v>152</v>
      </c>
      <c r="K1100" s="2">
        <v>-20559.87</v>
      </c>
      <c r="L1100" s="1" t="s">
        <v>23</v>
      </c>
      <c r="N1100" s="2">
        <v>-20559.87</v>
      </c>
      <c r="O1100" s="1" t="s">
        <v>23</v>
      </c>
      <c r="P1100" s="1" t="s">
        <v>690</v>
      </c>
      <c r="Q1100" s="1">
        <v>1</v>
      </c>
    </row>
    <row r="1101" spans="4:17" x14ac:dyDescent="0.2">
      <c r="D1101" s="1" t="s">
        <v>433</v>
      </c>
      <c r="E1101" s="1">
        <v>1400012550</v>
      </c>
      <c r="G1101" s="1" t="s">
        <v>107</v>
      </c>
      <c r="I1101" s="1" t="s">
        <v>107</v>
      </c>
      <c r="K1101" s="2">
        <v>-765874.83</v>
      </c>
      <c r="L1101" s="1" t="s">
        <v>23</v>
      </c>
      <c r="N1101" s="2">
        <v>-765874.83</v>
      </c>
      <c r="O1101" s="1" t="s">
        <v>23</v>
      </c>
      <c r="P1101" s="1" t="s">
        <v>690</v>
      </c>
      <c r="Q1101" s="1">
        <v>1</v>
      </c>
    </row>
    <row r="1102" spans="4:17" x14ac:dyDescent="0.2">
      <c r="D1102" s="1" t="s">
        <v>433</v>
      </c>
      <c r="E1102" s="1">
        <v>1400012550</v>
      </c>
      <c r="G1102" s="1" t="s">
        <v>107</v>
      </c>
      <c r="I1102" s="1" t="s">
        <v>107</v>
      </c>
      <c r="K1102" s="2">
        <v>-10530.06</v>
      </c>
      <c r="L1102" s="1" t="s">
        <v>23</v>
      </c>
      <c r="N1102" s="2">
        <v>-10530.06</v>
      </c>
      <c r="O1102" s="1" t="s">
        <v>23</v>
      </c>
      <c r="P1102" s="1" t="s">
        <v>691</v>
      </c>
      <c r="Q1102" s="1">
        <v>1</v>
      </c>
    </row>
    <row r="1103" spans="4:17" x14ac:dyDescent="0.2">
      <c r="D1103" s="1" t="s">
        <v>433</v>
      </c>
      <c r="E1103" s="1">
        <v>1400012553</v>
      </c>
      <c r="G1103" s="1" t="s">
        <v>44</v>
      </c>
      <c r="I1103" s="1" t="s">
        <v>44</v>
      </c>
      <c r="K1103" s="2">
        <v>-998949.16</v>
      </c>
      <c r="L1103" s="1" t="s">
        <v>23</v>
      </c>
      <c r="N1103" s="2">
        <v>-998949.16</v>
      </c>
      <c r="O1103" s="1" t="s">
        <v>23</v>
      </c>
      <c r="P1103" s="1" t="s">
        <v>691</v>
      </c>
      <c r="Q1103" s="1">
        <v>1</v>
      </c>
    </row>
    <row r="1104" spans="4:17" x14ac:dyDescent="0.2">
      <c r="D1104" s="1" t="s">
        <v>433</v>
      </c>
      <c r="E1104" s="1">
        <v>1400012572</v>
      </c>
      <c r="G1104" s="1" t="s">
        <v>61</v>
      </c>
      <c r="I1104" s="1" t="s">
        <v>61</v>
      </c>
      <c r="K1104" s="2">
        <v>-625599.88</v>
      </c>
      <c r="L1104" s="1" t="s">
        <v>23</v>
      </c>
      <c r="N1104" s="2">
        <v>-625599.88</v>
      </c>
      <c r="O1104" s="1" t="s">
        <v>23</v>
      </c>
      <c r="P1104" s="1" t="s">
        <v>691</v>
      </c>
      <c r="Q1104" s="1">
        <v>1</v>
      </c>
    </row>
    <row r="1105" spans="1:17" x14ac:dyDescent="0.2">
      <c r="D1105" s="1" t="s">
        <v>433</v>
      </c>
      <c r="E1105" s="1">
        <v>1400012572</v>
      </c>
      <c r="G1105" s="1" t="s">
        <v>61</v>
      </c>
      <c r="I1105" s="1" t="s">
        <v>61</v>
      </c>
      <c r="K1105" s="2">
        <v>-27256.400000000001</v>
      </c>
      <c r="L1105" s="1" t="s">
        <v>23</v>
      </c>
      <c r="N1105" s="2">
        <v>-27256.400000000001</v>
      </c>
      <c r="O1105" s="1" t="s">
        <v>23</v>
      </c>
      <c r="P1105" s="1" t="s">
        <v>692</v>
      </c>
      <c r="Q1105" s="1">
        <v>1</v>
      </c>
    </row>
    <row r="1106" spans="1:17" x14ac:dyDescent="0.2">
      <c r="D1106" s="1" t="s">
        <v>433</v>
      </c>
      <c r="E1106" s="1">
        <v>1400012585</v>
      </c>
      <c r="G1106" s="1" t="s">
        <v>22</v>
      </c>
      <c r="I1106" s="1" t="s">
        <v>22</v>
      </c>
      <c r="K1106" s="2">
        <v>-30257.87</v>
      </c>
      <c r="L1106" s="1" t="s">
        <v>23</v>
      </c>
      <c r="N1106" s="2">
        <v>-30257.87</v>
      </c>
      <c r="O1106" s="1" t="s">
        <v>23</v>
      </c>
      <c r="P1106" s="1" t="s">
        <v>693</v>
      </c>
      <c r="Q1106" s="1">
        <v>1</v>
      </c>
    </row>
    <row r="1107" spans="1:17" x14ac:dyDescent="0.2">
      <c r="D1107" s="1" t="s">
        <v>433</v>
      </c>
      <c r="E1107" s="1">
        <v>1400012585</v>
      </c>
      <c r="G1107" s="1" t="s">
        <v>22</v>
      </c>
      <c r="I1107" s="1" t="s">
        <v>22</v>
      </c>
      <c r="K1107" s="2">
        <v>-204800</v>
      </c>
      <c r="L1107" s="1" t="s">
        <v>23</v>
      </c>
      <c r="N1107" s="2">
        <v>-204800</v>
      </c>
      <c r="O1107" s="1" t="s">
        <v>23</v>
      </c>
      <c r="P1107" s="1" t="s">
        <v>694</v>
      </c>
      <c r="Q1107" s="1">
        <v>1</v>
      </c>
    </row>
    <row r="1108" spans="1:17" x14ac:dyDescent="0.2">
      <c r="D1108" s="1" t="s">
        <v>433</v>
      </c>
      <c r="E1108" s="1">
        <v>1400012585</v>
      </c>
      <c r="G1108" s="1" t="s">
        <v>22</v>
      </c>
      <c r="I1108" s="1" t="s">
        <v>22</v>
      </c>
      <c r="K1108" s="2">
        <v>-398394</v>
      </c>
      <c r="L1108" s="1" t="s">
        <v>23</v>
      </c>
      <c r="N1108" s="2">
        <v>-398394</v>
      </c>
      <c r="O1108" s="1" t="s">
        <v>23</v>
      </c>
      <c r="P1108" s="1" t="s">
        <v>695</v>
      </c>
      <c r="Q1108" s="1">
        <v>1</v>
      </c>
    </row>
    <row r="1109" spans="1:17" x14ac:dyDescent="0.2">
      <c r="D1109" s="1" t="s">
        <v>433</v>
      </c>
      <c r="E1109" s="1">
        <v>1400012585</v>
      </c>
      <c r="G1109" s="1" t="s">
        <v>22</v>
      </c>
      <c r="I1109" s="1" t="s">
        <v>22</v>
      </c>
      <c r="K1109" s="2">
        <v>-192561.6</v>
      </c>
      <c r="L1109" s="1" t="s">
        <v>23</v>
      </c>
      <c r="N1109" s="2">
        <v>-192561.6</v>
      </c>
      <c r="O1109" s="1" t="s">
        <v>23</v>
      </c>
      <c r="P1109" s="1" t="s">
        <v>696</v>
      </c>
      <c r="Q1109" s="1">
        <v>1</v>
      </c>
    </row>
    <row r="1110" spans="1:17" x14ac:dyDescent="0.2">
      <c r="D1110" s="1" t="s">
        <v>433</v>
      </c>
      <c r="E1110" s="1">
        <v>1400012585</v>
      </c>
      <c r="G1110" s="1" t="s">
        <v>22</v>
      </c>
      <c r="I1110" s="1" t="s">
        <v>22</v>
      </c>
      <c r="K1110" s="2">
        <v>-350344.6</v>
      </c>
      <c r="L1110" s="1" t="s">
        <v>23</v>
      </c>
      <c r="N1110" s="2">
        <v>-350344.6</v>
      </c>
      <c r="O1110" s="1" t="s">
        <v>23</v>
      </c>
      <c r="P1110" s="1" t="s">
        <v>692</v>
      </c>
      <c r="Q1110" s="1">
        <v>1</v>
      </c>
    </row>
    <row r="1111" spans="1:17" x14ac:dyDescent="0.2">
      <c r="D1111" s="1" t="s">
        <v>433</v>
      </c>
      <c r="E1111" s="1">
        <v>1400012592</v>
      </c>
      <c r="G1111" s="1" t="s">
        <v>76</v>
      </c>
      <c r="I1111" s="1" t="s">
        <v>76</v>
      </c>
      <c r="K1111" s="2">
        <v>-321982.13</v>
      </c>
      <c r="L1111" s="1" t="s">
        <v>23</v>
      </c>
      <c r="N1111" s="2">
        <v>-321982.13</v>
      </c>
      <c r="O1111" s="1" t="s">
        <v>23</v>
      </c>
      <c r="P1111" s="1" t="s">
        <v>693</v>
      </c>
      <c r="Q1111" s="1">
        <v>1</v>
      </c>
    </row>
    <row r="1112" spans="1:17" x14ac:dyDescent="0.2">
      <c r="D1112" s="1" t="s">
        <v>433</v>
      </c>
      <c r="E1112" s="1">
        <v>1400012592</v>
      </c>
      <c r="G1112" s="1" t="s">
        <v>76</v>
      </c>
      <c r="I1112" s="1" t="s">
        <v>76</v>
      </c>
      <c r="K1112" s="2">
        <v>-29383.45</v>
      </c>
      <c r="L1112" s="1" t="s">
        <v>23</v>
      </c>
      <c r="N1112" s="2">
        <v>-29383.45</v>
      </c>
      <c r="O1112" s="1" t="s">
        <v>23</v>
      </c>
      <c r="P1112" s="1" t="s">
        <v>697</v>
      </c>
      <c r="Q1112" s="1">
        <v>1</v>
      </c>
    </row>
    <row r="1113" spans="1:17" x14ac:dyDescent="0.2">
      <c r="D1113" s="1" t="s">
        <v>433</v>
      </c>
      <c r="E1113" s="1">
        <v>1400012598</v>
      </c>
      <c r="G1113" s="1" t="s">
        <v>64</v>
      </c>
      <c r="I1113" s="1" t="s">
        <v>64</v>
      </c>
      <c r="K1113" s="2">
        <v>-479626.55</v>
      </c>
      <c r="L1113" s="1" t="s">
        <v>23</v>
      </c>
      <c r="N1113" s="2">
        <v>-479626.55</v>
      </c>
      <c r="O1113" s="1" t="s">
        <v>23</v>
      </c>
      <c r="P1113" s="1" t="s">
        <v>697</v>
      </c>
      <c r="Q1113" s="1">
        <v>1</v>
      </c>
    </row>
    <row r="1114" spans="1:17" x14ac:dyDescent="0.2">
      <c r="D1114" s="1" t="s">
        <v>433</v>
      </c>
      <c r="E1114" s="1">
        <v>1400012598</v>
      </c>
      <c r="G1114" s="1" t="s">
        <v>64</v>
      </c>
      <c r="I1114" s="1" t="s">
        <v>64</v>
      </c>
      <c r="K1114" s="2">
        <v>-34718.239999999998</v>
      </c>
      <c r="L1114" s="1" t="s">
        <v>23</v>
      </c>
      <c r="N1114" s="2">
        <v>-34718.239999999998</v>
      </c>
      <c r="O1114" s="1" t="s">
        <v>23</v>
      </c>
      <c r="P1114" s="1" t="s">
        <v>698</v>
      </c>
      <c r="Q1114" s="1">
        <v>1</v>
      </c>
    </row>
    <row r="1116" spans="1:17" x14ac:dyDescent="0.2">
      <c r="B1116" s="1" t="s">
        <v>32</v>
      </c>
      <c r="K1116" s="2">
        <v>-12720274.060000001</v>
      </c>
      <c r="L1116" s="1" t="s">
        <v>23</v>
      </c>
      <c r="N1116" s="2">
        <v>-12720274.060000001</v>
      </c>
      <c r="O1116" s="1" t="s">
        <v>23</v>
      </c>
    </row>
    <row r="1118" spans="1:17" x14ac:dyDescent="0.2">
      <c r="A1118" s="3"/>
      <c r="B1118" s="3" t="s">
        <v>33</v>
      </c>
      <c r="C1118" s="3" t="s">
        <v>267</v>
      </c>
      <c r="D1118" s="3"/>
      <c r="E1118" s="3"/>
      <c r="F1118" s="3"/>
      <c r="G1118" s="3"/>
      <c r="H1118" s="3"/>
      <c r="I1118" s="3"/>
      <c r="J1118" s="3"/>
      <c r="K1118" s="4">
        <v>-12720274.060000001</v>
      </c>
      <c r="L1118" s="3" t="s">
        <v>23</v>
      </c>
      <c r="M1118" s="3"/>
      <c r="N1118" s="4">
        <v>-12720274.060000001</v>
      </c>
      <c r="O1118" s="3" t="s">
        <v>23</v>
      </c>
      <c r="P1118" s="3"/>
      <c r="Q1118" s="3"/>
    </row>
    <row r="1120" spans="1:17" x14ac:dyDescent="0.2">
      <c r="A1120" s="1" t="s">
        <v>0</v>
      </c>
      <c r="F1120" s="1">
        <v>501173</v>
      </c>
    </row>
    <row r="1121" spans="1:17" x14ac:dyDescent="0.2">
      <c r="A1121" s="1" t="s">
        <v>1</v>
      </c>
      <c r="F1121" s="1" t="s">
        <v>2</v>
      </c>
    </row>
    <row r="1123" spans="1:17" x14ac:dyDescent="0.2">
      <c r="A1123" s="1" t="s">
        <v>3</v>
      </c>
      <c r="F1123" s="1" t="s">
        <v>206</v>
      </c>
    </row>
    <row r="1124" spans="1:17" x14ac:dyDescent="0.2">
      <c r="A1124" s="1" t="s">
        <v>5</v>
      </c>
      <c r="F1124" s="1" t="s">
        <v>295</v>
      </c>
    </row>
    <row r="1127" spans="1:17" x14ac:dyDescent="0.2">
      <c r="C1127" s="1" t="s">
        <v>7</v>
      </c>
      <c r="D1127" s="1" t="s">
        <v>8</v>
      </c>
      <c r="E1127" s="1" t="s">
        <v>9</v>
      </c>
      <c r="G1127" s="1" t="s">
        <v>10</v>
      </c>
      <c r="H1127" s="1" t="s">
        <v>11</v>
      </c>
      <c r="I1127" s="1" t="s">
        <v>12</v>
      </c>
      <c r="J1127" s="1" t="s">
        <v>13</v>
      </c>
      <c r="K1127" s="1" t="s">
        <v>14</v>
      </c>
      <c r="L1127" s="1" t="s">
        <v>15</v>
      </c>
      <c r="M1127" s="1" t="s">
        <v>16</v>
      </c>
      <c r="N1127" s="1" t="s">
        <v>17</v>
      </c>
      <c r="O1127" s="1" t="s">
        <v>18</v>
      </c>
      <c r="P1127" s="1" t="s">
        <v>19</v>
      </c>
      <c r="Q1127" s="1" t="s">
        <v>20</v>
      </c>
    </row>
    <row r="1129" spans="1:17" x14ac:dyDescent="0.2">
      <c r="D1129" s="1" t="s">
        <v>433</v>
      </c>
      <c r="E1129" s="1">
        <v>1400012679</v>
      </c>
      <c r="G1129" s="1" t="s">
        <v>91</v>
      </c>
      <c r="I1129" s="1" t="s">
        <v>91</v>
      </c>
      <c r="K1129" s="2">
        <v>-22301.119999999999</v>
      </c>
      <c r="L1129" s="1" t="s">
        <v>23</v>
      </c>
      <c r="N1129" s="2">
        <v>-22301.119999999999</v>
      </c>
      <c r="O1129" s="1" t="s">
        <v>23</v>
      </c>
      <c r="P1129" s="1" t="s">
        <v>699</v>
      </c>
      <c r="Q1129" s="1">
        <v>1</v>
      </c>
    </row>
    <row r="1131" spans="1:17" x14ac:dyDescent="0.2">
      <c r="B1131" s="1" t="s">
        <v>32</v>
      </c>
      <c r="K1131" s="2">
        <v>-22301.119999999999</v>
      </c>
      <c r="L1131" s="1" t="s">
        <v>23</v>
      </c>
      <c r="N1131" s="2">
        <v>-22301.119999999999</v>
      </c>
      <c r="O1131" s="1" t="s">
        <v>23</v>
      </c>
    </row>
    <row r="1133" spans="1:17" x14ac:dyDescent="0.2">
      <c r="A1133" s="3"/>
      <c r="B1133" s="3" t="s">
        <v>33</v>
      </c>
      <c r="C1133" s="3" t="s">
        <v>700</v>
      </c>
      <c r="D1133" s="3"/>
      <c r="E1133" s="3"/>
      <c r="F1133" s="3"/>
      <c r="G1133" s="3"/>
      <c r="H1133" s="3"/>
      <c r="I1133" s="3"/>
      <c r="J1133" s="3"/>
      <c r="K1133" s="4">
        <v>-22301.119999999999</v>
      </c>
      <c r="L1133" s="3" t="s">
        <v>23</v>
      </c>
      <c r="M1133" s="3"/>
      <c r="N1133" s="4">
        <v>-22301.119999999999</v>
      </c>
      <c r="O1133" s="3" t="s">
        <v>23</v>
      </c>
      <c r="P1133" s="3"/>
      <c r="Q1133" s="3"/>
    </row>
    <row r="1135" spans="1:17" x14ac:dyDescent="0.2">
      <c r="A1135" s="1" t="s">
        <v>0</v>
      </c>
      <c r="F1135" s="1">
        <v>501175</v>
      </c>
    </row>
    <row r="1136" spans="1:17" x14ac:dyDescent="0.2">
      <c r="A1136" s="1" t="s">
        <v>1</v>
      </c>
      <c r="F1136" s="1" t="s">
        <v>2</v>
      </c>
    </row>
    <row r="1138" spans="1:17" x14ac:dyDescent="0.2">
      <c r="A1138" s="1" t="s">
        <v>3</v>
      </c>
      <c r="F1138" s="1" t="s">
        <v>271</v>
      </c>
    </row>
    <row r="1139" spans="1:17" x14ac:dyDescent="0.2">
      <c r="A1139" s="1" t="s">
        <v>5</v>
      </c>
      <c r="F1139" s="1" t="s">
        <v>53</v>
      </c>
    </row>
    <row r="1142" spans="1:17" x14ac:dyDescent="0.2">
      <c r="C1142" s="1" t="s">
        <v>7</v>
      </c>
      <c r="D1142" s="1" t="s">
        <v>8</v>
      </c>
      <c r="E1142" s="1" t="s">
        <v>9</v>
      </c>
      <c r="G1142" s="1" t="s">
        <v>10</v>
      </c>
      <c r="H1142" s="1" t="s">
        <v>11</v>
      </c>
      <c r="I1142" s="1" t="s">
        <v>12</v>
      </c>
      <c r="J1142" s="1" t="s">
        <v>13</v>
      </c>
      <c r="K1142" s="1" t="s">
        <v>14</v>
      </c>
      <c r="L1142" s="1" t="s">
        <v>15</v>
      </c>
      <c r="M1142" s="1" t="s">
        <v>16</v>
      </c>
      <c r="N1142" s="1" t="s">
        <v>17</v>
      </c>
      <c r="O1142" s="1" t="s">
        <v>18</v>
      </c>
      <c r="P1142" s="1" t="s">
        <v>19</v>
      </c>
      <c r="Q1142" s="1" t="s">
        <v>20</v>
      </c>
    </row>
    <row r="1144" spans="1:17" x14ac:dyDescent="0.2">
      <c r="D1144" s="1" t="s">
        <v>433</v>
      </c>
      <c r="E1144" s="1">
        <v>1400012595</v>
      </c>
      <c r="G1144" s="1" t="s">
        <v>40</v>
      </c>
      <c r="I1144" s="1" t="s">
        <v>40</v>
      </c>
      <c r="K1144" s="2">
        <v>-200000</v>
      </c>
      <c r="L1144" s="1" t="s">
        <v>23</v>
      </c>
      <c r="N1144" s="2">
        <v>-200000</v>
      </c>
      <c r="O1144" s="1" t="s">
        <v>23</v>
      </c>
      <c r="P1144" s="1" t="s">
        <v>701</v>
      </c>
      <c r="Q1144" s="1">
        <v>1</v>
      </c>
    </row>
    <row r="1145" spans="1:17" x14ac:dyDescent="0.2">
      <c r="D1145" s="1" t="s">
        <v>433</v>
      </c>
      <c r="E1145" s="1">
        <v>1400012595</v>
      </c>
      <c r="G1145" s="1" t="s">
        <v>40</v>
      </c>
      <c r="I1145" s="1" t="s">
        <v>40</v>
      </c>
      <c r="K1145" s="2">
        <v>-200000</v>
      </c>
      <c r="L1145" s="1" t="s">
        <v>23</v>
      </c>
      <c r="N1145" s="2">
        <v>-200000</v>
      </c>
      <c r="O1145" s="1" t="s">
        <v>23</v>
      </c>
      <c r="P1145" s="1" t="s">
        <v>702</v>
      </c>
      <c r="Q1145" s="1">
        <v>1</v>
      </c>
    </row>
    <row r="1147" spans="1:17" x14ac:dyDescent="0.2">
      <c r="B1147" s="1" t="s">
        <v>32</v>
      </c>
      <c r="K1147" s="2">
        <v>-400000</v>
      </c>
      <c r="L1147" s="1" t="s">
        <v>23</v>
      </c>
      <c r="N1147" s="2">
        <v>-400000</v>
      </c>
      <c r="O1147" s="1" t="s">
        <v>23</v>
      </c>
    </row>
    <row r="1149" spans="1:17" x14ac:dyDescent="0.2">
      <c r="A1149" s="3"/>
      <c r="B1149" s="3" t="s">
        <v>33</v>
      </c>
      <c r="C1149" s="3" t="s">
        <v>274</v>
      </c>
      <c r="D1149" s="3"/>
      <c r="E1149" s="3"/>
      <c r="F1149" s="3"/>
      <c r="G1149" s="3"/>
      <c r="H1149" s="3"/>
      <c r="I1149" s="3"/>
      <c r="J1149" s="3"/>
      <c r="K1149" s="4">
        <v>-400000</v>
      </c>
      <c r="L1149" s="3" t="s">
        <v>23</v>
      </c>
      <c r="M1149" s="3"/>
      <c r="N1149" s="4">
        <v>-400000</v>
      </c>
      <c r="O1149" s="3" t="s">
        <v>23</v>
      </c>
      <c r="P1149" s="3"/>
      <c r="Q1149" s="3"/>
    </row>
    <row r="1151" spans="1:17" x14ac:dyDescent="0.2">
      <c r="A1151" s="1" t="s">
        <v>0</v>
      </c>
      <c r="F1151" s="1">
        <v>501176</v>
      </c>
    </row>
    <row r="1152" spans="1:17" x14ac:dyDescent="0.2">
      <c r="A1152" s="1" t="s">
        <v>1</v>
      </c>
      <c r="F1152" s="1" t="s">
        <v>2</v>
      </c>
    </row>
    <row r="1154" spans="1:17" x14ac:dyDescent="0.2">
      <c r="A1154" s="1" t="s">
        <v>3</v>
      </c>
      <c r="F1154" s="1" t="s">
        <v>703</v>
      </c>
    </row>
    <row r="1155" spans="1:17" x14ac:dyDescent="0.2">
      <c r="A1155" s="1" t="s">
        <v>5</v>
      </c>
      <c r="F1155" s="1" t="s">
        <v>476</v>
      </c>
    </row>
    <row r="1158" spans="1:17" x14ac:dyDescent="0.2">
      <c r="C1158" s="1" t="s">
        <v>7</v>
      </c>
      <c r="D1158" s="1" t="s">
        <v>8</v>
      </c>
      <c r="E1158" s="1" t="s">
        <v>9</v>
      </c>
      <c r="G1158" s="1" t="s">
        <v>10</v>
      </c>
      <c r="H1158" s="1" t="s">
        <v>11</v>
      </c>
      <c r="I1158" s="1" t="s">
        <v>12</v>
      </c>
      <c r="J1158" s="1" t="s">
        <v>13</v>
      </c>
      <c r="K1158" s="1" t="s">
        <v>14</v>
      </c>
      <c r="L1158" s="1" t="s">
        <v>15</v>
      </c>
      <c r="M1158" s="1" t="s">
        <v>16</v>
      </c>
      <c r="N1158" s="1" t="s">
        <v>17</v>
      </c>
      <c r="O1158" s="1" t="s">
        <v>18</v>
      </c>
      <c r="P1158" s="1" t="s">
        <v>19</v>
      </c>
      <c r="Q1158" s="1" t="s">
        <v>20</v>
      </c>
    </row>
    <row r="1160" spans="1:17" x14ac:dyDescent="0.2">
      <c r="D1160" s="1" t="s">
        <v>433</v>
      </c>
      <c r="E1160" s="1">
        <v>1400012568</v>
      </c>
      <c r="G1160" s="1" t="s">
        <v>42</v>
      </c>
      <c r="I1160" s="1" t="s">
        <v>42</v>
      </c>
      <c r="K1160" s="2">
        <v>-40840.26</v>
      </c>
      <c r="L1160" s="1" t="s">
        <v>23</v>
      </c>
      <c r="N1160" s="2">
        <v>-40840.26</v>
      </c>
      <c r="O1160" s="1" t="s">
        <v>23</v>
      </c>
      <c r="P1160" s="1" t="s">
        <v>704</v>
      </c>
      <c r="Q1160" s="1">
        <v>1</v>
      </c>
    </row>
    <row r="1162" spans="1:17" x14ac:dyDescent="0.2">
      <c r="B1162" s="1" t="s">
        <v>32</v>
      </c>
      <c r="K1162" s="2">
        <v>-40840.26</v>
      </c>
      <c r="L1162" s="1" t="s">
        <v>23</v>
      </c>
      <c r="N1162" s="2">
        <v>-40840.26</v>
      </c>
      <c r="O1162" s="1" t="s">
        <v>23</v>
      </c>
    </row>
    <row r="1164" spans="1:17" x14ac:dyDescent="0.2">
      <c r="A1164" s="3"/>
      <c r="B1164" s="3" t="s">
        <v>33</v>
      </c>
      <c r="C1164" s="3" t="s">
        <v>705</v>
      </c>
      <c r="D1164" s="3"/>
      <c r="E1164" s="3"/>
      <c r="F1164" s="3"/>
      <c r="G1164" s="3"/>
      <c r="H1164" s="3"/>
      <c r="I1164" s="3"/>
      <c r="J1164" s="3"/>
      <c r="K1164" s="4">
        <v>-40840.26</v>
      </c>
      <c r="L1164" s="3" t="s">
        <v>23</v>
      </c>
      <c r="M1164" s="3"/>
      <c r="N1164" s="4">
        <v>-40840.26</v>
      </c>
      <c r="O1164" s="3" t="s">
        <v>23</v>
      </c>
      <c r="P1164" s="3"/>
      <c r="Q1164" s="3"/>
    </row>
    <row r="1166" spans="1:17" x14ac:dyDescent="0.2">
      <c r="A1166" s="1" t="s">
        <v>0</v>
      </c>
      <c r="F1166" s="1">
        <v>501178</v>
      </c>
    </row>
    <row r="1167" spans="1:17" x14ac:dyDescent="0.2">
      <c r="A1167" s="1" t="s">
        <v>1</v>
      </c>
      <c r="F1167" s="1" t="s">
        <v>2</v>
      </c>
    </row>
    <row r="1169" spans="1:17" x14ac:dyDescent="0.2">
      <c r="A1169" s="1" t="s">
        <v>3</v>
      </c>
      <c r="F1169" s="1" t="s">
        <v>706</v>
      </c>
    </row>
    <row r="1170" spans="1:17" x14ac:dyDescent="0.2">
      <c r="A1170" s="1" t="s">
        <v>5</v>
      </c>
      <c r="F1170" s="1" t="s">
        <v>707</v>
      </c>
    </row>
    <row r="1173" spans="1:17" x14ac:dyDescent="0.2">
      <c r="C1173" s="1" t="s">
        <v>7</v>
      </c>
      <c r="D1173" s="1" t="s">
        <v>8</v>
      </c>
      <c r="E1173" s="1" t="s">
        <v>9</v>
      </c>
      <c r="G1173" s="1" t="s">
        <v>10</v>
      </c>
      <c r="H1173" s="1" t="s">
        <v>11</v>
      </c>
      <c r="I1173" s="1" t="s">
        <v>12</v>
      </c>
      <c r="J1173" s="1" t="s">
        <v>13</v>
      </c>
      <c r="K1173" s="1" t="s">
        <v>14</v>
      </c>
      <c r="L1173" s="1" t="s">
        <v>15</v>
      </c>
      <c r="M1173" s="1" t="s">
        <v>16</v>
      </c>
      <c r="N1173" s="1" t="s">
        <v>17</v>
      </c>
      <c r="O1173" s="1" t="s">
        <v>18</v>
      </c>
      <c r="P1173" s="1" t="s">
        <v>19</v>
      </c>
      <c r="Q1173" s="1" t="s">
        <v>20</v>
      </c>
    </row>
    <row r="1175" spans="1:17" x14ac:dyDescent="0.2">
      <c r="D1175" s="1" t="s">
        <v>433</v>
      </c>
      <c r="E1175" s="1">
        <v>1400012651</v>
      </c>
      <c r="G1175" s="1" t="s">
        <v>69</v>
      </c>
      <c r="I1175" s="1" t="s">
        <v>69</v>
      </c>
      <c r="K1175" s="2">
        <v>-190602.16</v>
      </c>
      <c r="L1175" s="1" t="s">
        <v>23</v>
      </c>
      <c r="N1175" s="2">
        <v>-45209.24</v>
      </c>
      <c r="O1175" s="1" t="s">
        <v>24</v>
      </c>
      <c r="P1175" s="1" t="s">
        <v>708</v>
      </c>
      <c r="Q1175" s="1">
        <v>4.2160000000000002</v>
      </c>
    </row>
    <row r="1177" spans="1:17" x14ac:dyDescent="0.2">
      <c r="B1177" s="1" t="s">
        <v>32</v>
      </c>
      <c r="K1177" s="2">
        <v>-190602.16</v>
      </c>
      <c r="L1177" s="1" t="s">
        <v>23</v>
      </c>
      <c r="N1177" s="2">
        <v>-45209.24</v>
      </c>
      <c r="O1177" s="1" t="s">
        <v>24</v>
      </c>
    </row>
    <row r="1179" spans="1:17" x14ac:dyDescent="0.2">
      <c r="A1179" s="3"/>
      <c r="B1179" s="3" t="s">
        <v>33</v>
      </c>
      <c r="C1179" s="3" t="s">
        <v>709</v>
      </c>
      <c r="D1179" s="3"/>
      <c r="E1179" s="3"/>
      <c r="F1179" s="3"/>
      <c r="G1179" s="3"/>
      <c r="H1179" s="3"/>
      <c r="I1179" s="3"/>
      <c r="J1179" s="3"/>
      <c r="K1179" s="4">
        <v>-190602.16</v>
      </c>
      <c r="L1179" s="3" t="s">
        <v>23</v>
      </c>
      <c r="M1179" s="3"/>
      <c r="N1179" s="4">
        <v>-45209.24</v>
      </c>
      <c r="O1179" s="3" t="s">
        <v>24</v>
      </c>
      <c r="P1179" s="3"/>
      <c r="Q1179" s="3"/>
    </row>
    <row r="1181" spans="1:17" x14ac:dyDescent="0.2">
      <c r="A1181" s="1" t="s">
        <v>0</v>
      </c>
      <c r="F1181" s="1">
        <v>501179</v>
      </c>
    </row>
    <row r="1182" spans="1:17" x14ac:dyDescent="0.2">
      <c r="A1182" s="1" t="s">
        <v>1</v>
      </c>
      <c r="F1182" s="1" t="s">
        <v>2</v>
      </c>
    </row>
    <row r="1184" spans="1:17" x14ac:dyDescent="0.2">
      <c r="A1184" s="1" t="s">
        <v>3</v>
      </c>
      <c r="F1184" s="1" t="s">
        <v>706</v>
      </c>
    </row>
    <row r="1185" spans="1:17" x14ac:dyDescent="0.2">
      <c r="A1185" s="1" t="s">
        <v>5</v>
      </c>
      <c r="F1185" s="1" t="s">
        <v>295</v>
      </c>
    </row>
    <row r="1188" spans="1:17" x14ac:dyDescent="0.2">
      <c r="C1188" s="1" t="s">
        <v>7</v>
      </c>
      <c r="D1188" s="1" t="s">
        <v>8</v>
      </c>
      <c r="E1188" s="1" t="s">
        <v>9</v>
      </c>
      <c r="G1188" s="1" t="s">
        <v>10</v>
      </c>
      <c r="H1188" s="1" t="s">
        <v>11</v>
      </c>
      <c r="I1188" s="1" t="s">
        <v>12</v>
      </c>
      <c r="J1188" s="1" t="s">
        <v>13</v>
      </c>
      <c r="K1188" s="1" t="s">
        <v>14</v>
      </c>
      <c r="L1188" s="1" t="s">
        <v>15</v>
      </c>
      <c r="M1188" s="1" t="s">
        <v>16</v>
      </c>
      <c r="N1188" s="1" t="s">
        <v>17</v>
      </c>
      <c r="O1188" s="1" t="s">
        <v>18</v>
      </c>
      <c r="P1188" s="1" t="s">
        <v>19</v>
      </c>
      <c r="Q1188" s="1" t="s">
        <v>20</v>
      </c>
    </row>
    <row r="1190" spans="1:17" x14ac:dyDescent="0.2">
      <c r="D1190" s="1" t="s">
        <v>433</v>
      </c>
      <c r="E1190" s="1">
        <v>1400012651</v>
      </c>
      <c r="G1190" s="1" t="s">
        <v>69</v>
      </c>
      <c r="I1190" s="1" t="s">
        <v>69</v>
      </c>
      <c r="K1190" s="2">
        <v>-114609.43</v>
      </c>
      <c r="L1190" s="1" t="s">
        <v>23</v>
      </c>
      <c r="N1190" s="2">
        <v>-27184.400000000001</v>
      </c>
      <c r="O1190" s="1" t="s">
        <v>24</v>
      </c>
      <c r="P1190" s="1" t="s">
        <v>710</v>
      </c>
      <c r="Q1190" s="1">
        <v>4.2160000000000002</v>
      </c>
    </row>
    <row r="1192" spans="1:17" x14ac:dyDescent="0.2">
      <c r="B1192" s="1" t="s">
        <v>32</v>
      </c>
      <c r="K1192" s="2">
        <v>-114609.43</v>
      </c>
      <c r="L1192" s="1" t="s">
        <v>23</v>
      </c>
      <c r="N1192" s="2">
        <v>-27184.400000000001</v>
      </c>
      <c r="O1192" s="1" t="s">
        <v>24</v>
      </c>
    </row>
    <row r="1194" spans="1:17" x14ac:dyDescent="0.2">
      <c r="A1194" s="3"/>
      <c r="B1194" s="3" t="s">
        <v>33</v>
      </c>
      <c r="C1194" s="3" t="s">
        <v>711</v>
      </c>
      <c r="D1194" s="3"/>
      <c r="E1194" s="3"/>
      <c r="F1194" s="3"/>
      <c r="G1194" s="3"/>
      <c r="H1194" s="3"/>
      <c r="I1194" s="3"/>
      <c r="J1194" s="3"/>
      <c r="K1194" s="4">
        <v>-114609.43</v>
      </c>
      <c r="L1194" s="3" t="s">
        <v>23</v>
      </c>
      <c r="M1194" s="3"/>
      <c r="N1194" s="4">
        <v>-27184.400000000001</v>
      </c>
      <c r="O1194" s="3" t="s">
        <v>24</v>
      </c>
      <c r="P1194" s="3"/>
      <c r="Q1194" s="3"/>
    </row>
    <row r="1196" spans="1:17" x14ac:dyDescent="0.2">
      <c r="A1196" s="1" t="s">
        <v>0</v>
      </c>
      <c r="F1196" s="1">
        <v>501180</v>
      </c>
    </row>
    <row r="1197" spans="1:17" x14ac:dyDescent="0.2">
      <c r="A1197" s="1" t="s">
        <v>1</v>
      </c>
      <c r="F1197" s="1" t="s">
        <v>2</v>
      </c>
    </row>
    <row r="1199" spans="1:17" x14ac:dyDescent="0.2">
      <c r="A1199" s="1" t="s">
        <v>3</v>
      </c>
      <c r="F1199" s="1" t="s">
        <v>712</v>
      </c>
    </row>
    <row r="1200" spans="1:17" x14ac:dyDescent="0.2">
      <c r="A1200" s="1" t="s">
        <v>5</v>
      </c>
    </row>
    <row r="1203" spans="1:17" x14ac:dyDescent="0.2">
      <c r="C1203" s="1" t="s">
        <v>7</v>
      </c>
      <c r="D1203" s="1" t="s">
        <v>8</v>
      </c>
      <c r="E1203" s="1" t="s">
        <v>9</v>
      </c>
      <c r="G1203" s="1" t="s">
        <v>10</v>
      </c>
      <c r="H1203" s="1" t="s">
        <v>11</v>
      </c>
      <c r="I1203" s="1" t="s">
        <v>12</v>
      </c>
      <c r="J1203" s="1" t="s">
        <v>13</v>
      </c>
      <c r="K1203" s="1" t="s">
        <v>14</v>
      </c>
      <c r="L1203" s="1" t="s">
        <v>15</v>
      </c>
      <c r="M1203" s="1" t="s">
        <v>16</v>
      </c>
      <c r="N1203" s="1" t="s">
        <v>17</v>
      </c>
      <c r="O1203" s="1" t="s">
        <v>18</v>
      </c>
      <c r="P1203" s="1" t="s">
        <v>19</v>
      </c>
      <c r="Q1203" s="1" t="s">
        <v>20</v>
      </c>
    </row>
    <row r="1205" spans="1:17" x14ac:dyDescent="0.2">
      <c r="D1205" s="1" t="s">
        <v>433</v>
      </c>
      <c r="E1205" s="1">
        <v>1400012601</v>
      </c>
      <c r="G1205" s="1" t="s">
        <v>107</v>
      </c>
      <c r="I1205" s="1" t="s">
        <v>107</v>
      </c>
      <c r="K1205" s="2">
        <v>-77370.7</v>
      </c>
      <c r="L1205" s="1" t="s">
        <v>23</v>
      </c>
      <c r="N1205" s="2">
        <v>-77370.7</v>
      </c>
      <c r="O1205" s="1" t="s">
        <v>23</v>
      </c>
      <c r="P1205" s="1" t="s">
        <v>713</v>
      </c>
      <c r="Q1205" s="1">
        <v>1</v>
      </c>
    </row>
    <row r="1207" spans="1:17" x14ac:dyDescent="0.2">
      <c r="B1207" s="1" t="s">
        <v>32</v>
      </c>
      <c r="K1207" s="2">
        <v>-77370.7</v>
      </c>
      <c r="L1207" s="1" t="s">
        <v>23</v>
      </c>
      <c r="N1207" s="2">
        <v>-77370.7</v>
      </c>
      <c r="O1207" s="1" t="s">
        <v>23</v>
      </c>
    </row>
    <row r="1209" spans="1:17" x14ac:dyDescent="0.2">
      <c r="A1209" s="3"/>
      <c r="B1209" s="3" t="s">
        <v>33</v>
      </c>
      <c r="C1209" s="3" t="s">
        <v>714</v>
      </c>
      <c r="D1209" s="3"/>
      <c r="E1209" s="3"/>
      <c r="F1209" s="3"/>
      <c r="G1209" s="3"/>
      <c r="H1209" s="3"/>
      <c r="I1209" s="3"/>
      <c r="J1209" s="3"/>
      <c r="K1209" s="4">
        <v>-77370.7</v>
      </c>
      <c r="L1209" s="3" t="s">
        <v>23</v>
      </c>
      <c r="M1209" s="3"/>
      <c r="N1209" s="4">
        <v>-77370.7</v>
      </c>
      <c r="O1209" s="3" t="s">
        <v>23</v>
      </c>
      <c r="P1209" s="3"/>
      <c r="Q1209" s="3"/>
    </row>
    <row r="1211" spans="1:17" x14ac:dyDescent="0.2">
      <c r="A1211" s="1" t="s">
        <v>0</v>
      </c>
      <c r="F1211" s="1">
        <v>501181</v>
      </c>
    </row>
    <row r="1212" spans="1:17" x14ac:dyDescent="0.2">
      <c r="A1212" s="1" t="s">
        <v>1</v>
      </c>
      <c r="F1212" s="1" t="s">
        <v>2</v>
      </c>
    </row>
    <row r="1214" spans="1:17" x14ac:dyDescent="0.2">
      <c r="A1214" s="1" t="s">
        <v>3</v>
      </c>
      <c r="F1214" s="1" t="s">
        <v>275</v>
      </c>
    </row>
    <row r="1215" spans="1:17" x14ac:dyDescent="0.2">
      <c r="A1215" s="1" t="s">
        <v>5</v>
      </c>
      <c r="F1215" s="1" t="s">
        <v>95</v>
      </c>
    </row>
    <row r="1218" spans="1:17" x14ac:dyDescent="0.2">
      <c r="C1218" s="1" t="s">
        <v>7</v>
      </c>
      <c r="D1218" s="1" t="s">
        <v>8</v>
      </c>
      <c r="E1218" s="1" t="s">
        <v>9</v>
      </c>
      <c r="G1218" s="1" t="s">
        <v>10</v>
      </c>
      <c r="H1218" s="1" t="s">
        <v>11</v>
      </c>
      <c r="I1218" s="1" t="s">
        <v>12</v>
      </c>
      <c r="J1218" s="1" t="s">
        <v>13</v>
      </c>
      <c r="K1218" s="1" t="s">
        <v>14</v>
      </c>
      <c r="L1218" s="1" t="s">
        <v>15</v>
      </c>
      <c r="M1218" s="1" t="s">
        <v>16</v>
      </c>
      <c r="N1218" s="1" t="s">
        <v>17</v>
      </c>
      <c r="O1218" s="1" t="s">
        <v>18</v>
      </c>
      <c r="P1218" s="1" t="s">
        <v>19</v>
      </c>
      <c r="Q1218" s="1" t="s">
        <v>20</v>
      </c>
    </row>
    <row r="1220" spans="1:17" x14ac:dyDescent="0.2">
      <c r="D1220" s="1" t="s">
        <v>433</v>
      </c>
      <c r="E1220" s="1">
        <v>1400012517</v>
      </c>
      <c r="G1220" s="1" t="s">
        <v>55</v>
      </c>
      <c r="I1220" s="1" t="s">
        <v>55</v>
      </c>
      <c r="K1220" s="2">
        <v>-877500</v>
      </c>
      <c r="L1220" s="1" t="s">
        <v>23</v>
      </c>
      <c r="N1220" s="2">
        <v>-877500</v>
      </c>
      <c r="O1220" s="1" t="s">
        <v>23</v>
      </c>
      <c r="P1220" s="1" t="s">
        <v>715</v>
      </c>
      <c r="Q1220" s="1">
        <v>1</v>
      </c>
    </row>
    <row r="1222" spans="1:17" x14ac:dyDescent="0.2">
      <c r="B1222" s="1" t="s">
        <v>32</v>
      </c>
      <c r="K1222" s="2">
        <v>-877500</v>
      </c>
      <c r="L1222" s="1" t="s">
        <v>23</v>
      </c>
      <c r="N1222" s="2">
        <v>-877500</v>
      </c>
      <c r="O1222" s="1" t="s">
        <v>23</v>
      </c>
    </row>
    <row r="1224" spans="1:17" x14ac:dyDescent="0.2">
      <c r="A1224" s="3"/>
      <c r="B1224" s="3" t="s">
        <v>33</v>
      </c>
      <c r="C1224" s="3" t="s">
        <v>291</v>
      </c>
      <c r="D1224" s="3"/>
      <c r="E1224" s="3"/>
      <c r="F1224" s="3"/>
      <c r="G1224" s="3"/>
      <c r="H1224" s="3"/>
      <c r="I1224" s="3"/>
      <c r="J1224" s="3"/>
      <c r="K1224" s="4">
        <v>-877500</v>
      </c>
      <c r="L1224" s="3" t="s">
        <v>23</v>
      </c>
      <c r="M1224" s="3"/>
      <c r="N1224" s="4">
        <v>-877500</v>
      </c>
      <c r="O1224" s="3" t="s">
        <v>23</v>
      </c>
      <c r="P1224" s="3"/>
      <c r="Q1224" s="3"/>
    </row>
    <row r="1226" spans="1:17" x14ac:dyDescent="0.2">
      <c r="A1226" s="1" t="s">
        <v>0</v>
      </c>
      <c r="F1226" s="1">
        <v>501182</v>
      </c>
    </row>
    <row r="1227" spans="1:17" x14ac:dyDescent="0.2">
      <c r="A1227" s="1" t="s">
        <v>1</v>
      </c>
      <c r="F1227" s="1" t="s">
        <v>2</v>
      </c>
    </row>
    <row r="1229" spans="1:17" x14ac:dyDescent="0.2">
      <c r="A1229" s="1" t="s">
        <v>3</v>
      </c>
      <c r="F1229" s="1" t="s">
        <v>716</v>
      </c>
    </row>
    <row r="1230" spans="1:17" x14ac:dyDescent="0.2">
      <c r="A1230" s="1" t="s">
        <v>5</v>
      </c>
      <c r="F1230" s="1" t="s">
        <v>295</v>
      </c>
    </row>
    <row r="1233" spans="1:17" x14ac:dyDescent="0.2">
      <c r="C1233" s="1" t="s">
        <v>7</v>
      </c>
      <c r="D1233" s="1" t="s">
        <v>8</v>
      </c>
      <c r="E1233" s="1" t="s">
        <v>9</v>
      </c>
      <c r="G1233" s="1" t="s">
        <v>10</v>
      </c>
      <c r="H1233" s="1" t="s">
        <v>11</v>
      </c>
      <c r="I1233" s="1" t="s">
        <v>12</v>
      </c>
      <c r="J1233" s="1" t="s">
        <v>13</v>
      </c>
      <c r="K1233" s="1" t="s">
        <v>14</v>
      </c>
      <c r="L1233" s="1" t="s">
        <v>15</v>
      </c>
      <c r="M1233" s="1" t="s">
        <v>16</v>
      </c>
      <c r="N1233" s="1" t="s">
        <v>17</v>
      </c>
      <c r="O1233" s="1" t="s">
        <v>18</v>
      </c>
      <c r="P1233" s="1" t="s">
        <v>19</v>
      </c>
      <c r="Q1233" s="1" t="s">
        <v>20</v>
      </c>
    </row>
    <row r="1235" spans="1:17" x14ac:dyDescent="0.2">
      <c r="D1235" s="1" t="s">
        <v>433</v>
      </c>
      <c r="E1235" s="1">
        <v>1400012695</v>
      </c>
      <c r="G1235" s="1" t="s">
        <v>30</v>
      </c>
      <c r="I1235" s="1" t="s">
        <v>30</v>
      </c>
      <c r="K1235" s="2">
        <v>-56504.9</v>
      </c>
      <c r="L1235" s="1" t="s">
        <v>23</v>
      </c>
      <c r="N1235" s="2">
        <v>-56504.9</v>
      </c>
      <c r="O1235" s="1" t="s">
        <v>23</v>
      </c>
      <c r="P1235" s="1" t="s">
        <v>717</v>
      </c>
      <c r="Q1235" s="1">
        <v>1</v>
      </c>
    </row>
    <row r="1237" spans="1:17" x14ac:dyDescent="0.2">
      <c r="B1237" s="1" t="s">
        <v>32</v>
      </c>
      <c r="K1237" s="2">
        <v>-56504.9</v>
      </c>
      <c r="L1237" s="1" t="s">
        <v>23</v>
      </c>
      <c r="N1237" s="2">
        <v>-56504.9</v>
      </c>
      <c r="O1237" s="1" t="s">
        <v>23</v>
      </c>
    </row>
    <row r="1239" spans="1:17" x14ac:dyDescent="0.2">
      <c r="A1239" s="3"/>
      <c r="B1239" s="3" t="s">
        <v>33</v>
      </c>
      <c r="C1239" s="3" t="s">
        <v>718</v>
      </c>
      <c r="D1239" s="3"/>
      <c r="E1239" s="3"/>
      <c r="F1239" s="3"/>
      <c r="G1239" s="3"/>
      <c r="H1239" s="3"/>
      <c r="I1239" s="3"/>
      <c r="J1239" s="3"/>
      <c r="K1239" s="4">
        <v>-56504.9</v>
      </c>
      <c r="L1239" s="3" t="s">
        <v>23</v>
      </c>
      <c r="M1239" s="3"/>
      <c r="N1239" s="4">
        <v>-56504.9</v>
      </c>
      <c r="O1239" s="3" t="s">
        <v>23</v>
      </c>
      <c r="P1239" s="3"/>
      <c r="Q1239" s="3"/>
    </row>
    <row r="1241" spans="1:17" x14ac:dyDescent="0.2">
      <c r="A1241" s="1" t="s">
        <v>0</v>
      </c>
      <c r="F1241" s="1">
        <v>501186</v>
      </c>
    </row>
    <row r="1242" spans="1:17" x14ac:dyDescent="0.2">
      <c r="A1242" s="1" t="s">
        <v>1</v>
      </c>
      <c r="F1242" s="1" t="s">
        <v>2</v>
      </c>
    </row>
    <row r="1244" spans="1:17" x14ac:dyDescent="0.2">
      <c r="A1244" s="1" t="s">
        <v>3</v>
      </c>
      <c r="F1244" s="1" t="s">
        <v>703</v>
      </c>
    </row>
    <row r="1245" spans="1:17" x14ac:dyDescent="0.2">
      <c r="A1245" s="1" t="s">
        <v>5</v>
      </c>
      <c r="F1245" s="1" t="s">
        <v>511</v>
      </c>
    </row>
    <row r="1248" spans="1:17" x14ac:dyDescent="0.2">
      <c r="C1248" s="1" t="s">
        <v>7</v>
      </c>
      <c r="D1248" s="1" t="s">
        <v>8</v>
      </c>
      <c r="E1248" s="1" t="s">
        <v>9</v>
      </c>
      <c r="G1248" s="1" t="s">
        <v>10</v>
      </c>
      <c r="H1248" s="1" t="s">
        <v>11</v>
      </c>
      <c r="I1248" s="1" t="s">
        <v>12</v>
      </c>
      <c r="J1248" s="1" t="s">
        <v>13</v>
      </c>
      <c r="K1248" s="1" t="s">
        <v>14</v>
      </c>
      <c r="L1248" s="1" t="s">
        <v>15</v>
      </c>
      <c r="M1248" s="1" t="s">
        <v>16</v>
      </c>
      <c r="N1248" s="1" t="s">
        <v>17</v>
      </c>
      <c r="O1248" s="1" t="s">
        <v>18</v>
      </c>
      <c r="P1248" s="1" t="s">
        <v>19</v>
      </c>
      <c r="Q1248" s="1" t="s">
        <v>20</v>
      </c>
    </row>
    <row r="1250" spans="1:17" x14ac:dyDescent="0.2">
      <c r="D1250" s="1" t="s">
        <v>433</v>
      </c>
      <c r="E1250" s="1">
        <v>1400012568</v>
      </c>
      <c r="G1250" s="1" t="s">
        <v>42</v>
      </c>
      <c r="I1250" s="1" t="s">
        <v>42</v>
      </c>
      <c r="K1250" s="2">
        <v>-40840.26</v>
      </c>
      <c r="L1250" s="1" t="s">
        <v>23</v>
      </c>
      <c r="N1250" s="2">
        <v>-40840.26</v>
      </c>
      <c r="O1250" s="1" t="s">
        <v>23</v>
      </c>
      <c r="P1250" s="1" t="s">
        <v>719</v>
      </c>
      <c r="Q1250" s="1">
        <v>1</v>
      </c>
    </row>
    <row r="1252" spans="1:17" x14ac:dyDescent="0.2">
      <c r="B1252" s="1" t="s">
        <v>32</v>
      </c>
      <c r="K1252" s="2">
        <v>-40840.26</v>
      </c>
      <c r="L1252" s="1" t="s">
        <v>23</v>
      </c>
      <c r="N1252" s="2">
        <v>-40840.26</v>
      </c>
      <c r="O1252" s="1" t="s">
        <v>23</v>
      </c>
    </row>
    <row r="1254" spans="1:17" x14ac:dyDescent="0.2">
      <c r="A1254" s="3"/>
      <c r="B1254" s="3" t="s">
        <v>33</v>
      </c>
      <c r="C1254" s="3" t="s">
        <v>720</v>
      </c>
      <c r="D1254" s="3"/>
      <c r="E1254" s="3"/>
      <c r="F1254" s="3"/>
      <c r="G1254" s="3"/>
      <c r="H1254" s="3"/>
      <c r="I1254" s="3"/>
      <c r="J1254" s="3"/>
      <c r="K1254" s="4">
        <v>-40840.26</v>
      </c>
      <c r="L1254" s="3" t="s">
        <v>23</v>
      </c>
      <c r="M1254" s="3"/>
      <c r="N1254" s="4">
        <v>-40840.26</v>
      </c>
      <c r="O1254" s="3" t="s">
        <v>23</v>
      </c>
      <c r="P1254" s="3"/>
      <c r="Q1254" s="3"/>
    </row>
    <row r="1256" spans="1:17" x14ac:dyDescent="0.2">
      <c r="A1256" s="1" t="s">
        <v>0</v>
      </c>
      <c r="F1256" s="1">
        <v>501187</v>
      </c>
    </row>
    <row r="1257" spans="1:17" x14ac:dyDescent="0.2">
      <c r="A1257" s="1" t="s">
        <v>1</v>
      </c>
      <c r="F1257" s="1" t="s">
        <v>2</v>
      </c>
    </row>
    <row r="1259" spans="1:17" x14ac:dyDescent="0.2">
      <c r="A1259" s="1" t="s">
        <v>3</v>
      </c>
      <c r="F1259" s="1" t="s">
        <v>703</v>
      </c>
    </row>
    <row r="1260" spans="1:17" x14ac:dyDescent="0.2">
      <c r="A1260" s="1" t="s">
        <v>5</v>
      </c>
      <c r="F1260" s="1" t="s">
        <v>414</v>
      </c>
    </row>
    <row r="1263" spans="1:17" x14ac:dyDescent="0.2">
      <c r="C1263" s="1" t="s">
        <v>7</v>
      </c>
      <c r="D1263" s="1" t="s">
        <v>8</v>
      </c>
      <c r="E1263" s="1" t="s">
        <v>9</v>
      </c>
      <c r="G1263" s="1" t="s">
        <v>10</v>
      </c>
      <c r="H1263" s="1" t="s">
        <v>11</v>
      </c>
      <c r="I1263" s="1" t="s">
        <v>12</v>
      </c>
      <c r="J1263" s="1" t="s">
        <v>13</v>
      </c>
      <c r="K1263" s="1" t="s">
        <v>14</v>
      </c>
      <c r="L1263" s="1" t="s">
        <v>15</v>
      </c>
      <c r="M1263" s="1" t="s">
        <v>16</v>
      </c>
      <c r="N1263" s="1" t="s">
        <v>17</v>
      </c>
      <c r="O1263" s="1" t="s">
        <v>18</v>
      </c>
      <c r="P1263" s="1" t="s">
        <v>19</v>
      </c>
      <c r="Q1263" s="1" t="s">
        <v>20</v>
      </c>
    </row>
    <row r="1265" spans="1:17" x14ac:dyDescent="0.2">
      <c r="D1265" s="1" t="s">
        <v>433</v>
      </c>
      <c r="E1265" s="1">
        <v>1400012568</v>
      </c>
      <c r="G1265" s="1" t="s">
        <v>42</v>
      </c>
      <c r="I1265" s="1" t="s">
        <v>42</v>
      </c>
      <c r="K1265" s="2">
        <v>-40840.26</v>
      </c>
      <c r="L1265" s="1" t="s">
        <v>23</v>
      </c>
      <c r="N1265" s="2">
        <v>-40840.26</v>
      </c>
      <c r="O1265" s="1" t="s">
        <v>23</v>
      </c>
      <c r="P1265" s="1" t="s">
        <v>721</v>
      </c>
      <c r="Q1265" s="1">
        <v>1</v>
      </c>
    </row>
    <row r="1267" spans="1:17" x14ac:dyDescent="0.2">
      <c r="B1267" s="1" t="s">
        <v>32</v>
      </c>
      <c r="K1267" s="2">
        <v>-40840.26</v>
      </c>
      <c r="L1267" s="1" t="s">
        <v>23</v>
      </c>
      <c r="N1267" s="2">
        <v>-40840.26</v>
      </c>
      <c r="O1267" s="1" t="s">
        <v>23</v>
      </c>
    </row>
    <row r="1269" spans="1:17" x14ac:dyDescent="0.2">
      <c r="A1269" s="3"/>
      <c r="B1269" s="3" t="s">
        <v>33</v>
      </c>
      <c r="C1269" s="3" t="s">
        <v>722</v>
      </c>
      <c r="D1269" s="3"/>
      <c r="E1269" s="3"/>
      <c r="F1269" s="3"/>
      <c r="G1269" s="3"/>
      <c r="H1269" s="3"/>
      <c r="I1269" s="3"/>
      <c r="J1269" s="3"/>
      <c r="K1269" s="4">
        <v>-40840.26</v>
      </c>
      <c r="L1269" s="3" t="s">
        <v>23</v>
      </c>
      <c r="M1269" s="3"/>
      <c r="N1269" s="4">
        <v>-40840.26</v>
      </c>
      <c r="O1269" s="3" t="s">
        <v>23</v>
      </c>
      <c r="P1269" s="3"/>
      <c r="Q1269" s="3"/>
    </row>
    <row r="1271" spans="1:17" x14ac:dyDescent="0.2">
      <c r="A1271" s="1" t="s">
        <v>0</v>
      </c>
      <c r="F1271" s="1">
        <v>501188</v>
      </c>
    </row>
    <row r="1272" spans="1:17" x14ac:dyDescent="0.2">
      <c r="A1272" s="1" t="s">
        <v>1</v>
      </c>
      <c r="F1272" s="1" t="s">
        <v>2</v>
      </c>
    </row>
    <row r="1274" spans="1:17" x14ac:dyDescent="0.2">
      <c r="A1274" s="1" t="s">
        <v>3</v>
      </c>
      <c r="F1274" s="1" t="s">
        <v>723</v>
      </c>
    </row>
    <row r="1275" spans="1:17" x14ac:dyDescent="0.2">
      <c r="A1275" s="1" t="s">
        <v>5</v>
      </c>
      <c r="F1275" s="1" t="s">
        <v>476</v>
      </c>
    </row>
    <row r="1278" spans="1:17" x14ac:dyDescent="0.2">
      <c r="C1278" s="1" t="s">
        <v>7</v>
      </c>
      <c r="D1278" s="1" t="s">
        <v>8</v>
      </c>
      <c r="E1278" s="1" t="s">
        <v>9</v>
      </c>
      <c r="G1278" s="1" t="s">
        <v>10</v>
      </c>
      <c r="H1278" s="1" t="s">
        <v>11</v>
      </c>
      <c r="I1278" s="1" t="s">
        <v>12</v>
      </c>
      <c r="J1278" s="1" t="s">
        <v>13</v>
      </c>
      <c r="K1278" s="1" t="s">
        <v>14</v>
      </c>
      <c r="L1278" s="1" t="s">
        <v>15</v>
      </c>
      <c r="M1278" s="1" t="s">
        <v>16</v>
      </c>
      <c r="N1278" s="1" t="s">
        <v>17</v>
      </c>
      <c r="O1278" s="1" t="s">
        <v>18</v>
      </c>
      <c r="P1278" s="1" t="s">
        <v>19</v>
      </c>
      <c r="Q1278" s="1" t="s">
        <v>20</v>
      </c>
    </row>
    <row r="1280" spans="1:17" x14ac:dyDescent="0.2">
      <c r="D1280" s="1" t="s">
        <v>433</v>
      </c>
      <c r="E1280" s="1">
        <v>1400012706</v>
      </c>
      <c r="G1280" s="1" t="s">
        <v>96</v>
      </c>
      <c r="I1280" s="1" t="s">
        <v>96</v>
      </c>
      <c r="K1280" s="2">
        <v>-54295.519999999997</v>
      </c>
      <c r="L1280" s="1" t="s">
        <v>23</v>
      </c>
      <c r="N1280" s="2">
        <v>-54295.519999999997</v>
      </c>
      <c r="O1280" s="1" t="s">
        <v>23</v>
      </c>
      <c r="P1280" s="1" t="s">
        <v>724</v>
      </c>
      <c r="Q1280" s="1">
        <v>1</v>
      </c>
    </row>
    <row r="1282" spans="1:17" x14ac:dyDescent="0.2">
      <c r="B1282" s="1" t="s">
        <v>32</v>
      </c>
      <c r="K1282" s="2">
        <v>-54295.519999999997</v>
      </c>
      <c r="L1282" s="1" t="s">
        <v>23</v>
      </c>
      <c r="N1282" s="2">
        <v>-54295.519999999997</v>
      </c>
      <c r="O1282" s="1" t="s">
        <v>23</v>
      </c>
    </row>
    <row r="1284" spans="1:17" x14ac:dyDescent="0.2">
      <c r="A1284" s="3"/>
      <c r="B1284" s="3" t="s">
        <v>33</v>
      </c>
      <c r="C1284" s="3" t="s">
        <v>725</v>
      </c>
      <c r="D1284" s="3"/>
      <c r="E1284" s="3"/>
      <c r="F1284" s="3"/>
      <c r="G1284" s="3"/>
      <c r="H1284" s="3"/>
      <c r="I1284" s="3"/>
      <c r="J1284" s="3"/>
      <c r="K1284" s="4">
        <v>-54295.519999999997</v>
      </c>
      <c r="L1284" s="3" t="s">
        <v>23</v>
      </c>
      <c r="M1284" s="3"/>
      <c r="N1284" s="4">
        <v>-54295.519999999997</v>
      </c>
      <c r="O1284" s="3" t="s">
        <v>23</v>
      </c>
      <c r="P1284" s="3"/>
      <c r="Q1284" s="3"/>
    </row>
    <row r="1286" spans="1:17" x14ac:dyDescent="0.2">
      <c r="A1286" s="1" t="s">
        <v>0</v>
      </c>
      <c r="F1286" s="1">
        <v>501194</v>
      </c>
    </row>
    <row r="1287" spans="1:17" x14ac:dyDescent="0.2">
      <c r="A1287" s="1" t="s">
        <v>1</v>
      </c>
      <c r="F1287" s="1" t="s">
        <v>2</v>
      </c>
    </row>
    <row r="1289" spans="1:17" x14ac:dyDescent="0.2">
      <c r="A1289" s="1" t="s">
        <v>3</v>
      </c>
      <c r="F1289" s="1" t="s">
        <v>304</v>
      </c>
    </row>
    <row r="1290" spans="1:17" x14ac:dyDescent="0.2">
      <c r="A1290" s="1" t="s">
        <v>5</v>
      </c>
      <c r="F1290" s="1" t="s">
        <v>53</v>
      </c>
    </row>
    <row r="1293" spans="1:17" x14ac:dyDescent="0.2">
      <c r="C1293" s="1" t="s">
        <v>7</v>
      </c>
      <c r="D1293" s="1" t="s">
        <v>8</v>
      </c>
      <c r="E1293" s="1" t="s">
        <v>9</v>
      </c>
      <c r="G1293" s="1" t="s">
        <v>10</v>
      </c>
      <c r="H1293" s="1" t="s">
        <v>11</v>
      </c>
      <c r="I1293" s="1" t="s">
        <v>12</v>
      </c>
      <c r="J1293" s="1" t="s">
        <v>13</v>
      </c>
      <c r="K1293" s="1" t="s">
        <v>14</v>
      </c>
      <c r="L1293" s="1" t="s">
        <v>15</v>
      </c>
      <c r="M1293" s="1" t="s">
        <v>16</v>
      </c>
      <c r="N1293" s="1" t="s">
        <v>17</v>
      </c>
      <c r="O1293" s="1" t="s">
        <v>18</v>
      </c>
      <c r="P1293" s="1" t="s">
        <v>19</v>
      </c>
      <c r="Q1293" s="1" t="s">
        <v>20</v>
      </c>
    </row>
    <row r="1295" spans="1:17" x14ac:dyDescent="0.2">
      <c r="D1295" s="1" t="s">
        <v>433</v>
      </c>
      <c r="E1295" s="1">
        <v>1400012499</v>
      </c>
      <c r="G1295" s="1" t="s">
        <v>111</v>
      </c>
      <c r="I1295" s="1" t="s">
        <v>111</v>
      </c>
      <c r="K1295" s="2">
        <v>-488250</v>
      </c>
      <c r="L1295" s="1" t="s">
        <v>23</v>
      </c>
      <c r="N1295" s="2">
        <v>-488250</v>
      </c>
      <c r="O1295" s="1" t="s">
        <v>23</v>
      </c>
      <c r="P1295" s="1" t="s">
        <v>726</v>
      </c>
      <c r="Q1295" s="1">
        <v>1</v>
      </c>
    </row>
    <row r="1296" spans="1:17" x14ac:dyDescent="0.2">
      <c r="D1296" s="1" t="s">
        <v>433</v>
      </c>
      <c r="E1296" s="1">
        <v>1400012509</v>
      </c>
      <c r="G1296" s="1" t="s">
        <v>658</v>
      </c>
      <c r="I1296" s="1" t="s">
        <v>83</v>
      </c>
      <c r="K1296" s="2">
        <v>-450270</v>
      </c>
      <c r="L1296" s="1" t="s">
        <v>23</v>
      </c>
      <c r="N1296" s="2">
        <v>-450270</v>
      </c>
      <c r="O1296" s="1" t="s">
        <v>23</v>
      </c>
      <c r="P1296" s="1" t="s">
        <v>727</v>
      </c>
      <c r="Q1296" s="1">
        <v>1</v>
      </c>
    </row>
    <row r="1297" spans="1:17" x14ac:dyDescent="0.2">
      <c r="D1297" s="1" t="s">
        <v>433</v>
      </c>
      <c r="E1297" s="1">
        <v>1400012509</v>
      </c>
      <c r="G1297" s="1" t="s">
        <v>658</v>
      </c>
      <c r="I1297" s="1" t="s">
        <v>83</v>
      </c>
      <c r="K1297" s="2">
        <v>-505275.98</v>
      </c>
      <c r="L1297" s="1" t="s">
        <v>23</v>
      </c>
      <c r="N1297" s="2">
        <v>-505275.98</v>
      </c>
      <c r="O1297" s="1" t="s">
        <v>23</v>
      </c>
      <c r="P1297" s="1" t="s">
        <v>728</v>
      </c>
      <c r="Q1297" s="1">
        <v>1</v>
      </c>
    </row>
    <row r="1298" spans="1:17" x14ac:dyDescent="0.2">
      <c r="D1298" s="1" t="s">
        <v>433</v>
      </c>
      <c r="E1298" s="1">
        <v>1400012509</v>
      </c>
      <c r="G1298" s="1" t="s">
        <v>658</v>
      </c>
      <c r="I1298" s="1" t="s">
        <v>83</v>
      </c>
      <c r="K1298" s="1">
        <v>-902.11</v>
      </c>
      <c r="L1298" s="1" t="s">
        <v>23</v>
      </c>
      <c r="N1298" s="1">
        <v>-902.11</v>
      </c>
      <c r="O1298" s="1" t="s">
        <v>23</v>
      </c>
      <c r="P1298" s="1" t="s">
        <v>729</v>
      </c>
      <c r="Q1298" s="1">
        <v>1</v>
      </c>
    </row>
    <row r="1299" spans="1:17" x14ac:dyDescent="0.2">
      <c r="D1299" s="1" t="s">
        <v>433</v>
      </c>
      <c r="E1299" s="1">
        <v>1400012521</v>
      </c>
      <c r="G1299" s="1" t="s">
        <v>91</v>
      </c>
      <c r="I1299" s="1" t="s">
        <v>91</v>
      </c>
      <c r="K1299" s="2">
        <v>-423748.22</v>
      </c>
      <c r="L1299" s="1" t="s">
        <v>23</v>
      </c>
      <c r="N1299" s="2">
        <v>-423748.22</v>
      </c>
      <c r="O1299" s="1" t="s">
        <v>23</v>
      </c>
      <c r="P1299" s="1" t="s">
        <v>729</v>
      </c>
      <c r="Q1299" s="1">
        <v>1</v>
      </c>
    </row>
    <row r="1300" spans="1:17" x14ac:dyDescent="0.2">
      <c r="D1300" s="1" t="s">
        <v>433</v>
      </c>
      <c r="E1300" s="1">
        <v>1400012559</v>
      </c>
      <c r="G1300" s="1" t="s">
        <v>44</v>
      </c>
      <c r="I1300" s="1" t="s">
        <v>44</v>
      </c>
      <c r="K1300" s="2">
        <v>-436922.3</v>
      </c>
      <c r="L1300" s="1" t="s">
        <v>23</v>
      </c>
      <c r="N1300" s="2">
        <v>-436922.3</v>
      </c>
      <c r="O1300" s="1" t="s">
        <v>23</v>
      </c>
      <c r="P1300" s="1" t="s">
        <v>730</v>
      </c>
      <c r="Q1300" s="1">
        <v>1</v>
      </c>
    </row>
    <row r="1301" spans="1:17" x14ac:dyDescent="0.2">
      <c r="D1301" s="1" t="s">
        <v>433</v>
      </c>
      <c r="E1301" s="1">
        <v>1400012566</v>
      </c>
      <c r="G1301" s="1" t="s">
        <v>61</v>
      </c>
      <c r="I1301" s="1" t="s">
        <v>61</v>
      </c>
      <c r="K1301" s="2">
        <v>-522688.77</v>
      </c>
      <c r="L1301" s="1" t="s">
        <v>23</v>
      </c>
      <c r="N1301" s="2">
        <v>-522688.77</v>
      </c>
      <c r="O1301" s="1" t="s">
        <v>23</v>
      </c>
      <c r="P1301" s="1" t="s">
        <v>731</v>
      </c>
      <c r="Q1301" s="1">
        <v>1</v>
      </c>
    </row>
    <row r="1302" spans="1:17" x14ac:dyDescent="0.2">
      <c r="D1302" s="1" t="s">
        <v>433</v>
      </c>
      <c r="E1302" s="1">
        <v>1400012566</v>
      </c>
      <c r="G1302" s="1" t="s">
        <v>61</v>
      </c>
      <c r="I1302" s="1" t="s">
        <v>61</v>
      </c>
      <c r="K1302" s="2">
        <v>-425495.62</v>
      </c>
      <c r="L1302" s="1" t="s">
        <v>23</v>
      </c>
      <c r="N1302" s="2">
        <v>-425495.62</v>
      </c>
      <c r="O1302" s="1" t="s">
        <v>23</v>
      </c>
      <c r="P1302" s="1" t="s">
        <v>732</v>
      </c>
      <c r="Q1302" s="1">
        <v>1</v>
      </c>
    </row>
    <row r="1303" spans="1:17" x14ac:dyDescent="0.2">
      <c r="D1303" s="1" t="s">
        <v>433</v>
      </c>
      <c r="E1303" s="1">
        <v>1400012589</v>
      </c>
      <c r="G1303" s="1" t="s">
        <v>22</v>
      </c>
      <c r="I1303" s="1" t="s">
        <v>22</v>
      </c>
      <c r="K1303" s="2">
        <v>-441224.55</v>
      </c>
      <c r="L1303" s="1" t="s">
        <v>23</v>
      </c>
      <c r="N1303" s="2">
        <v>-441224.55</v>
      </c>
      <c r="O1303" s="1" t="s">
        <v>23</v>
      </c>
      <c r="P1303" s="1" t="s">
        <v>733</v>
      </c>
      <c r="Q1303" s="1">
        <v>1</v>
      </c>
    </row>
    <row r="1304" spans="1:17" x14ac:dyDescent="0.2">
      <c r="D1304" s="1" t="s">
        <v>433</v>
      </c>
      <c r="E1304" s="1">
        <v>1400012596</v>
      </c>
      <c r="G1304" s="1" t="s">
        <v>76</v>
      </c>
      <c r="I1304" s="1" t="s">
        <v>76</v>
      </c>
      <c r="K1304" s="2">
        <v>-545974.19999999995</v>
      </c>
      <c r="L1304" s="1" t="s">
        <v>23</v>
      </c>
      <c r="N1304" s="2">
        <v>-545974.19999999995</v>
      </c>
      <c r="O1304" s="1" t="s">
        <v>23</v>
      </c>
      <c r="P1304" s="1" t="s">
        <v>734</v>
      </c>
      <c r="Q1304" s="1">
        <v>1</v>
      </c>
    </row>
    <row r="1305" spans="1:17" x14ac:dyDescent="0.2">
      <c r="D1305" s="1" t="s">
        <v>433</v>
      </c>
      <c r="E1305" s="1">
        <v>1400012596</v>
      </c>
      <c r="G1305" s="1" t="s">
        <v>76</v>
      </c>
      <c r="I1305" s="1" t="s">
        <v>76</v>
      </c>
      <c r="K1305" s="2">
        <v>-19415.689999999999</v>
      </c>
      <c r="L1305" s="1" t="s">
        <v>23</v>
      </c>
      <c r="N1305" s="2">
        <v>-19415.689999999999</v>
      </c>
      <c r="O1305" s="1" t="s">
        <v>23</v>
      </c>
      <c r="P1305" s="1" t="s">
        <v>735</v>
      </c>
      <c r="Q1305" s="1">
        <v>1</v>
      </c>
    </row>
    <row r="1307" spans="1:17" x14ac:dyDescent="0.2">
      <c r="B1307" s="1" t="s">
        <v>32</v>
      </c>
      <c r="K1307" s="2">
        <v>-4260167.4400000004</v>
      </c>
      <c r="L1307" s="1" t="s">
        <v>23</v>
      </c>
      <c r="N1307" s="2">
        <v>-4260167.4400000004</v>
      </c>
      <c r="O1307" s="1" t="s">
        <v>23</v>
      </c>
    </row>
    <row r="1309" spans="1:17" x14ac:dyDescent="0.2">
      <c r="A1309" s="3"/>
      <c r="B1309" s="3" t="s">
        <v>33</v>
      </c>
      <c r="C1309" s="3" t="s">
        <v>327</v>
      </c>
      <c r="D1309" s="3"/>
      <c r="E1309" s="3"/>
      <c r="F1309" s="3"/>
      <c r="G1309" s="3"/>
      <c r="H1309" s="3"/>
      <c r="I1309" s="3"/>
      <c r="J1309" s="3"/>
      <c r="K1309" s="4">
        <v>-4260167.4400000004</v>
      </c>
      <c r="L1309" s="3" t="s">
        <v>23</v>
      </c>
      <c r="M1309" s="3"/>
      <c r="N1309" s="4">
        <v>-4260167.4400000004</v>
      </c>
      <c r="O1309" s="3" t="s">
        <v>23</v>
      </c>
      <c r="P1309" s="3"/>
      <c r="Q1309" s="3"/>
    </row>
    <row r="1311" spans="1:17" x14ac:dyDescent="0.2">
      <c r="A1311" s="1" t="s">
        <v>0</v>
      </c>
      <c r="F1311" s="1">
        <v>501195</v>
      </c>
    </row>
    <row r="1312" spans="1:17" x14ac:dyDescent="0.2">
      <c r="A1312" s="1" t="s">
        <v>1</v>
      </c>
      <c r="F1312" s="1" t="s">
        <v>2</v>
      </c>
    </row>
    <row r="1314" spans="1:17" x14ac:dyDescent="0.2">
      <c r="A1314" s="1" t="s">
        <v>3</v>
      </c>
      <c r="F1314" s="1" t="s">
        <v>151</v>
      </c>
    </row>
    <row r="1315" spans="1:17" x14ac:dyDescent="0.2">
      <c r="A1315" s="1" t="s">
        <v>5</v>
      </c>
      <c r="F1315" s="1" t="s">
        <v>328</v>
      </c>
    </row>
    <row r="1318" spans="1:17" x14ac:dyDescent="0.2">
      <c r="C1318" s="1" t="s">
        <v>7</v>
      </c>
      <c r="D1318" s="1" t="s">
        <v>8</v>
      </c>
      <c r="E1318" s="1" t="s">
        <v>9</v>
      </c>
      <c r="G1318" s="1" t="s">
        <v>10</v>
      </c>
      <c r="H1318" s="1" t="s">
        <v>11</v>
      </c>
      <c r="I1318" s="1" t="s">
        <v>12</v>
      </c>
      <c r="J1318" s="1" t="s">
        <v>13</v>
      </c>
      <c r="K1318" s="1" t="s">
        <v>14</v>
      </c>
      <c r="L1318" s="1" t="s">
        <v>15</v>
      </c>
      <c r="M1318" s="1" t="s">
        <v>16</v>
      </c>
      <c r="N1318" s="1" t="s">
        <v>17</v>
      </c>
      <c r="O1318" s="1" t="s">
        <v>18</v>
      </c>
      <c r="P1318" s="1" t="s">
        <v>19</v>
      </c>
      <c r="Q1318" s="1" t="s">
        <v>20</v>
      </c>
    </row>
    <row r="1320" spans="1:17" x14ac:dyDescent="0.2">
      <c r="D1320" s="1" t="s">
        <v>433</v>
      </c>
      <c r="E1320" s="1">
        <v>1400012539</v>
      </c>
      <c r="G1320" s="1" t="s">
        <v>152</v>
      </c>
      <c r="I1320" s="1" t="s">
        <v>152</v>
      </c>
      <c r="K1320" s="2">
        <v>-878631.46</v>
      </c>
      <c r="L1320" s="1" t="s">
        <v>23</v>
      </c>
      <c r="N1320" s="2">
        <v>-878631.46</v>
      </c>
      <c r="O1320" s="1" t="s">
        <v>23</v>
      </c>
      <c r="P1320" s="1" t="s">
        <v>736</v>
      </c>
      <c r="Q1320" s="1">
        <v>1</v>
      </c>
    </row>
    <row r="1321" spans="1:17" x14ac:dyDescent="0.2">
      <c r="D1321" s="1" t="s">
        <v>433</v>
      </c>
      <c r="E1321" s="1">
        <v>1400012547</v>
      </c>
      <c r="G1321" s="1" t="s">
        <v>107</v>
      </c>
      <c r="I1321" s="1" t="s">
        <v>107</v>
      </c>
      <c r="K1321" s="2">
        <v>-391500</v>
      </c>
      <c r="L1321" s="1" t="s">
        <v>23</v>
      </c>
      <c r="N1321" s="2">
        <v>-391500</v>
      </c>
      <c r="O1321" s="1" t="s">
        <v>23</v>
      </c>
      <c r="P1321" s="1" t="s">
        <v>737</v>
      </c>
      <c r="Q1321" s="1">
        <v>1</v>
      </c>
    </row>
    <row r="1322" spans="1:17" x14ac:dyDescent="0.2">
      <c r="D1322" s="1" t="s">
        <v>433</v>
      </c>
      <c r="E1322" s="1">
        <v>1400012547</v>
      </c>
      <c r="G1322" s="1" t="s">
        <v>107</v>
      </c>
      <c r="I1322" s="1" t="s">
        <v>107</v>
      </c>
      <c r="K1322" s="2">
        <v>-194939.51</v>
      </c>
      <c r="L1322" s="1" t="s">
        <v>23</v>
      </c>
      <c r="N1322" s="2">
        <v>-194939.51</v>
      </c>
      <c r="O1322" s="1" t="s">
        <v>23</v>
      </c>
      <c r="P1322" s="1" t="s">
        <v>738</v>
      </c>
      <c r="Q1322" s="1">
        <v>1</v>
      </c>
    </row>
    <row r="1323" spans="1:17" x14ac:dyDescent="0.2">
      <c r="D1323" s="1" t="s">
        <v>433</v>
      </c>
      <c r="E1323" s="1">
        <v>1400012547</v>
      </c>
      <c r="G1323" s="1" t="s">
        <v>107</v>
      </c>
      <c r="I1323" s="1" t="s">
        <v>107</v>
      </c>
      <c r="K1323" s="2">
        <v>-179243.54</v>
      </c>
      <c r="L1323" s="1" t="s">
        <v>23</v>
      </c>
      <c r="N1323" s="2">
        <v>-179243.54</v>
      </c>
      <c r="O1323" s="1" t="s">
        <v>23</v>
      </c>
      <c r="P1323" s="1" t="s">
        <v>736</v>
      </c>
      <c r="Q1323" s="1">
        <v>1</v>
      </c>
    </row>
    <row r="1324" spans="1:17" x14ac:dyDescent="0.2">
      <c r="D1324" s="1" t="s">
        <v>433</v>
      </c>
      <c r="E1324" s="1">
        <v>1400012567</v>
      </c>
      <c r="G1324" s="1" t="s">
        <v>61</v>
      </c>
      <c r="I1324" s="1" t="s">
        <v>61</v>
      </c>
      <c r="K1324" s="2">
        <v>-697500</v>
      </c>
      <c r="L1324" s="1" t="s">
        <v>23</v>
      </c>
      <c r="N1324" s="2">
        <v>-697500</v>
      </c>
      <c r="O1324" s="1" t="s">
        <v>23</v>
      </c>
      <c r="P1324" s="1" t="s">
        <v>739</v>
      </c>
      <c r="Q1324" s="1">
        <v>1</v>
      </c>
    </row>
    <row r="1325" spans="1:17" x14ac:dyDescent="0.2">
      <c r="D1325" s="1" t="s">
        <v>433</v>
      </c>
      <c r="E1325" s="1">
        <v>1400012567</v>
      </c>
      <c r="G1325" s="1" t="s">
        <v>61</v>
      </c>
      <c r="I1325" s="1" t="s">
        <v>61</v>
      </c>
      <c r="K1325" s="2">
        <v>-212180.2</v>
      </c>
      <c r="L1325" s="1" t="s">
        <v>23</v>
      </c>
      <c r="N1325" s="2">
        <v>-212180.2</v>
      </c>
      <c r="O1325" s="1" t="s">
        <v>23</v>
      </c>
      <c r="P1325" s="1" t="s">
        <v>740</v>
      </c>
      <c r="Q1325" s="1">
        <v>1</v>
      </c>
    </row>
    <row r="1326" spans="1:17" x14ac:dyDescent="0.2">
      <c r="D1326" s="1" t="s">
        <v>433</v>
      </c>
      <c r="E1326" s="1">
        <v>1400012590</v>
      </c>
      <c r="G1326" s="1" t="s">
        <v>22</v>
      </c>
      <c r="I1326" s="1" t="s">
        <v>22</v>
      </c>
      <c r="K1326" s="2">
        <v>-722300</v>
      </c>
      <c r="L1326" s="1" t="s">
        <v>23</v>
      </c>
      <c r="N1326" s="2">
        <v>-722300</v>
      </c>
      <c r="O1326" s="1" t="s">
        <v>23</v>
      </c>
      <c r="P1326" s="1" t="s">
        <v>741</v>
      </c>
      <c r="Q1326" s="1">
        <v>1</v>
      </c>
    </row>
    <row r="1327" spans="1:17" x14ac:dyDescent="0.2">
      <c r="D1327" s="1" t="s">
        <v>433</v>
      </c>
      <c r="E1327" s="1">
        <v>1400012590</v>
      </c>
      <c r="G1327" s="1" t="s">
        <v>22</v>
      </c>
      <c r="I1327" s="1" t="s">
        <v>22</v>
      </c>
      <c r="K1327" s="2">
        <v>-190000</v>
      </c>
      <c r="L1327" s="1" t="s">
        <v>23</v>
      </c>
      <c r="N1327" s="2">
        <v>-190000</v>
      </c>
      <c r="O1327" s="1" t="s">
        <v>23</v>
      </c>
      <c r="P1327" s="1" t="s">
        <v>742</v>
      </c>
      <c r="Q1327" s="1">
        <v>1</v>
      </c>
    </row>
    <row r="1328" spans="1:17" x14ac:dyDescent="0.2">
      <c r="D1328" s="1" t="s">
        <v>433</v>
      </c>
      <c r="E1328" s="1">
        <v>1400012629</v>
      </c>
      <c r="G1328" s="1" t="s">
        <v>76</v>
      </c>
      <c r="I1328" s="1" t="s">
        <v>76</v>
      </c>
      <c r="K1328" s="2">
        <v>-172409.13</v>
      </c>
      <c r="L1328" s="1" t="s">
        <v>23</v>
      </c>
      <c r="N1328" s="2">
        <v>-172409.13</v>
      </c>
      <c r="O1328" s="1" t="s">
        <v>23</v>
      </c>
      <c r="P1328" s="1" t="s">
        <v>743</v>
      </c>
      <c r="Q1328" s="1">
        <v>1</v>
      </c>
    </row>
    <row r="1329" spans="1:17" x14ac:dyDescent="0.2">
      <c r="D1329" s="1" t="s">
        <v>433</v>
      </c>
      <c r="E1329" s="1">
        <v>1400012629</v>
      </c>
      <c r="G1329" s="1" t="s">
        <v>76</v>
      </c>
      <c r="I1329" s="1" t="s">
        <v>76</v>
      </c>
      <c r="K1329" s="2">
        <v>-790500</v>
      </c>
      <c r="L1329" s="1" t="s">
        <v>23</v>
      </c>
      <c r="N1329" s="2">
        <v>-790500</v>
      </c>
      <c r="O1329" s="1" t="s">
        <v>23</v>
      </c>
      <c r="P1329" s="1" t="s">
        <v>744</v>
      </c>
      <c r="Q1329" s="1">
        <v>1</v>
      </c>
    </row>
    <row r="1330" spans="1:17" x14ac:dyDescent="0.2">
      <c r="D1330" s="1" t="s">
        <v>433</v>
      </c>
      <c r="E1330" s="1">
        <v>1400012631</v>
      </c>
      <c r="G1330" s="1" t="s">
        <v>64</v>
      </c>
      <c r="I1330" s="1" t="s">
        <v>64</v>
      </c>
      <c r="K1330" s="2">
        <v>-842840.87</v>
      </c>
      <c r="L1330" s="1" t="s">
        <v>23</v>
      </c>
      <c r="N1330" s="2">
        <v>-842840.87</v>
      </c>
      <c r="O1330" s="1" t="s">
        <v>23</v>
      </c>
      <c r="P1330" s="1" t="s">
        <v>743</v>
      </c>
      <c r="Q1330" s="1">
        <v>1</v>
      </c>
    </row>
    <row r="1331" spans="1:17" x14ac:dyDescent="0.2">
      <c r="D1331" s="1" t="s">
        <v>433</v>
      </c>
      <c r="E1331" s="1">
        <v>1400012638</v>
      </c>
      <c r="G1331" s="1" t="s">
        <v>69</v>
      </c>
      <c r="I1331" s="1" t="s">
        <v>69</v>
      </c>
      <c r="K1331" s="2">
        <v>-539400</v>
      </c>
      <c r="L1331" s="1" t="s">
        <v>23</v>
      </c>
      <c r="N1331" s="2">
        <v>-539400</v>
      </c>
      <c r="O1331" s="1" t="s">
        <v>23</v>
      </c>
      <c r="P1331" s="1" t="s">
        <v>745</v>
      </c>
      <c r="Q1331" s="1">
        <v>1</v>
      </c>
    </row>
    <row r="1332" spans="1:17" x14ac:dyDescent="0.2">
      <c r="D1332" s="1" t="s">
        <v>433</v>
      </c>
      <c r="E1332" s="1">
        <v>1400012638</v>
      </c>
      <c r="G1332" s="1" t="s">
        <v>69</v>
      </c>
      <c r="I1332" s="1" t="s">
        <v>69</v>
      </c>
      <c r="K1332" s="2">
        <v>-209250</v>
      </c>
      <c r="L1332" s="1" t="s">
        <v>23</v>
      </c>
      <c r="N1332" s="2">
        <v>-209250</v>
      </c>
      <c r="O1332" s="1" t="s">
        <v>23</v>
      </c>
      <c r="P1332" s="1" t="s">
        <v>746</v>
      </c>
      <c r="Q1332" s="1">
        <v>1</v>
      </c>
    </row>
    <row r="1333" spans="1:17" x14ac:dyDescent="0.2">
      <c r="D1333" s="1" t="s">
        <v>433</v>
      </c>
      <c r="E1333" s="1">
        <v>1400012645</v>
      </c>
      <c r="G1333" s="1" t="s">
        <v>120</v>
      </c>
      <c r="I1333" s="1" t="s">
        <v>120</v>
      </c>
      <c r="K1333" s="2">
        <v>-490406.3</v>
      </c>
      <c r="L1333" s="1" t="s">
        <v>23</v>
      </c>
      <c r="N1333" s="2">
        <v>-490406.3</v>
      </c>
      <c r="O1333" s="1" t="s">
        <v>23</v>
      </c>
      <c r="P1333" s="1" t="s">
        <v>747</v>
      </c>
      <c r="Q1333" s="1">
        <v>1</v>
      </c>
    </row>
    <row r="1335" spans="1:17" x14ac:dyDescent="0.2">
      <c r="B1335" s="1" t="s">
        <v>32</v>
      </c>
      <c r="K1335" s="2">
        <v>-6511101.0099999998</v>
      </c>
      <c r="L1335" s="1" t="s">
        <v>23</v>
      </c>
      <c r="N1335" s="2">
        <v>-6511101.0099999998</v>
      </c>
      <c r="O1335" s="1" t="s">
        <v>23</v>
      </c>
    </row>
    <row r="1337" spans="1:17" x14ac:dyDescent="0.2">
      <c r="A1337" s="3"/>
      <c r="B1337" s="3" t="s">
        <v>33</v>
      </c>
      <c r="C1337" s="3" t="s">
        <v>342</v>
      </c>
      <c r="D1337" s="3"/>
      <c r="E1337" s="3"/>
      <c r="F1337" s="3"/>
      <c r="G1337" s="3"/>
      <c r="H1337" s="3"/>
      <c r="I1337" s="3"/>
      <c r="J1337" s="3"/>
      <c r="K1337" s="4">
        <v>-6511101.0099999998</v>
      </c>
      <c r="L1337" s="3" t="s">
        <v>23</v>
      </c>
      <c r="M1337" s="3"/>
      <c r="N1337" s="4">
        <v>-6511101.0099999998</v>
      </c>
      <c r="O1337" s="3" t="s">
        <v>23</v>
      </c>
      <c r="P1337" s="3"/>
      <c r="Q1337" s="3"/>
    </row>
    <row r="1339" spans="1:17" x14ac:dyDescent="0.2">
      <c r="A1339" s="1" t="s">
        <v>0</v>
      </c>
      <c r="F1339" s="1">
        <v>501196</v>
      </c>
    </row>
    <row r="1340" spans="1:17" x14ac:dyDescent="0.2">
      <c r="A1340" s="1" t="s">
        <v>1</v>
      </c>
      <c r="F1340" s="1" t="s">
        <v>2</v>
      </c>
    </row>
    <row r="1342" spans="1:17" x14ac:dyDescent="0.2">
      <c r="A1342" s="1" t="s">
        <v>3</v>
      </c>
      <c r="F1342" s="1" t="s">
        <v>343</v>
      </c>
    </row>
    <row r="1343" spans="1:17" x14ac:dyDescent="0.2">
      <c r="A1343" s="1" t="s">
        <v>5</v>
      </c>
      <c r="F1343" s="1" t="s">
        <v>53</v>
      </c>
    </row>
    <row r="1346" spans="1:17" x14ac:dyDescent="0.2">
      <c r="C1346" s="1" t="s">
        <v>7</v>
      </c>
      <c r="D1346" s="1" t="s">
        <v>8</v>
      </c>
      <c r="E1346" s="1" t="s">
        <v>9</v>
      </c>
      <c r="G1346" s="1" t="s">
        <v>10</v>
      </c>
      <c r="H1346" s="1" t="s">
        <v>11</v>
      </c>
      <c r="I1346" s="1" t="s">
        <v>12</v>
      </c>
      <c r="J1346" s="1" t="s">
        <v>13</v>
      </c>
      <c r="K1346" s="1" t="s">
        <v>14</v>
      </c>
      <c r="L1346" s="1" t="s">
        <v>15</v>
      </c>
      <c r="M1346" s="1" t="s">
        <v>16</v>
      </c>
      <c r="N1346" s="1" t="s">
        <v>17</v>
      </c>
      <c r="O1346" s="1" t="s">
        <v>18</v>
      </c>
      <c r="P1346" s="1" t="s">
        <v>19</v>
      </c>
      <c r="Q1346" s="1" t="s">
        <v>20</v>
      </c>
    </row>
    <row r="1348" spans="1:17" x14ac:dyDescent="0.2">
      <c r="D1348" s="1" t="s">
        <v>433</v>
      </c>
      <c r="E1348" s="1">
        <v>1400012519</v>
      </c>
      <c r="G1348" s="1" t="s">
        <v>91</v>
      </c>
      <c r="I1348" s="1" t="s">
        <v>91</v>
      </c>
      <c r="K1348" s="1">
        <v>-831.66</v>
      </c>
      <c r="L1348" s="1" t="s">
        <v>23</v>
      </c>
      <c r="N1348" s="1">
        <v>-831.66</v>
      </c>
      <c r="O1348" s="1" t="s">
        <v>23</v>
      </c>
      <c r="P1348" s="1" t="s">
        <v>748</v>
      </c>
      <c r="Q1348" s="1">
        <v>1</v>
      </c>
    </row>
    <row r="1349" spans="1:17" x14ac:dyDescent="0.2">
      <c r="D1349" s="1" t="s">
        <v>433</v>
      </c>
      <c r="E1349" s="1">
        <v>1400012545</v>
      </c>
      <c r="G1349" s="1" t="s">
        <v>55</v>
      </c>
      <c r="I1349" s="1" t="s">
        <v>55</v>
      </c>
      <c r="K1349" s="2">
        <v>-228700.79</v>
      </c>
      <c r="L1349" s="1" t="s">
        <v>23</v>
      </c>
      <c r="N1349" s="2">
        <v>-228700.79</v>
      </c>
      <c r="O1349" s="1" t="s">
        <v>23</v>
      </c>
      <c r="P1349" s="1" t="s">
        <v>748</v>
      </c>
      <c r="Q1349" s="1">
        <v>1</v>
      </c>
    </row>
    <row r="1350" spans="1:17" x14ac:dyDescent="0.2">
      <c r="D1350" s="1" t="s">
        <v>433</v>
      </c>
      <c r="E1350" s="1">
        <v>1400012623</v>
      </c>
      <c r="G1350" s="1" t="s">
        <v>69</v>
      </c>
      <c r="I1350" s="1" t="s">
        <v>69</v>
      </c>
      <c r="K1350" s="2">
        <v>-205000</v>
      </c>
      <c r="L1350" s="1" t="s">
        <v>23</v>
      </c>
      <c r="N1350" s="2">
        <v>-205000</v>
      </c>
      <c r="O1350" s="1" t="s">
        <v>23</v>
      </c>
      <c r="P1350" s="1" t="s">
        <v>749</v>
      </c>
      <c r="Q1350" s="1">
        <v>1</v>
      </c>
    </row>
    <row r="1351" spans="1:17" x14ac:dyDescent="0.2">
      <c r="D1351" s="1" t="s">
        <v>433</v>
      </c>
      <c r="E1351" s="1">
        <v>1400012692</v>
      </c>
      <c r="G1351" s="1" t="s">
        <v>86</v>
      </c>
      <c r="I1351" s="1" t="s">
        <v>86</v>
      </c>
      <c r="K1351" s="2">
        <v>-186926.27</v>
      </c>
      <c r="L1351" s="1" t="s">
        <v>23</v>
      </c>
      <c r="N1351" s="2">
        <v>-186926.27</v>
      </c>
      <c r="O1351" s="1" t="s">
        <v>23</v>
      </c>
      <c r="P1351" s="1" t="s">
        <v>749</v>
      </c>
      <c r="Q1351" s="1">
        <v>1</v>
      </c>
    </row>
    <row r="1353" spans="1:17" x14ac:dyDescent="0.2">
      <c r="B1353" s="1" t="s">
        <v>32</v>
      </c>
      <c r="K1353" s="2">
        <v>-621458.72</v>
      </c>
      <c r="L1353" s="1" t="s">
        <v>23</v>
      </c>
      <c r="N1353" s="2">
        <v>-621458.72</v>
      </c>
      <c r="O1353" s="1" t="s">
        <v>23</v>
      </c>
    </row>
    <row r="1355" spans="1:17" x14ac:dyDescent="0.2">
      <c r="A1355" s="3"/>
      <c r="B1355" s="3" t="s">
        <v>33</v>
      </c>
      <c r="C1355" s="3" t="s">
        <v>352</v>
      </c>
      <c r="D1355" s="3"/>
      <c r="E1355" s="3"/>
      <c r="F1355" s="3"/>
      <c r="G1355" s="3"/>
      <c r="H1355" s="3"/>
      <c r="I1355" s="3"/>
      <c r="J1355" s="3"/>
      <c r="K1355" s="4">
        <v>-621458.72</v>
      </c>
      <c r="L1355" s="3" t="s">
        <v>23</v>
      </c>
      <c r="M1355" s="3"/>
      <c r="N1355" s="4">
        <v>-621458.72</v>
      </c>
      <c r="O1355" s="3" t="s">
        <v>23</v>
      </c>
      <c r="P1355" s="3"/>
      <c r="Q1355" s="3"/>
    </row>
    <row r="1357" spans="1:17" x14ac:dyDescent="0.2">
      <c r="A1357" s="1" t="s">
        <v>0</v>
      </c>
      <c r="F1357" s="1">
        <v>501198</v>
      </c>
    </row>
    <row r="1358" spans="1:17" x14ac:dyDescent="0.2">
      <c r="A1358" s="1" t="s">
        <v>1</v>
      </c>
      <c r="F1358" s="1" t="s">
        <v>2</v>
      </c>
    </row>
    <row r="1360" spans="1:17" x14ac:dyDescent="0.2">
      <c r="A1360" s="1" t="s">
        <v>3</v>
      </c>
      <c r="F1360" s="1" t="s">
        <v>750</v>
      </c>
    </row>
    <row r="1361" spans="1:17" x14ac:dyDescent="0.2">
      <c r="A1361" s="1" t="s">
        <v>5</v>
      </c>
      <c r="F1361" s="1" t="s">
        <v>295</v>
      </c>
    </row>
    <row r="1364" spans="1:17" x14ac:dyDescent="0.2">
      <c r="C1364" s="1" t="s">
        <v>7</v>
      </c>
      <c r="D1364" s="1" t="s">
        <v>8</v>
      </c>
      <c r="E1364" s="1" t="s">
        <v>9</v>
      </c>
      <c r="G1364" s="1" t="s">
        <v>10</v>
      </c>
      <c r="H1364" s="1" t="s">
        <v>11</v>
      </c>
      <c r="I1364" s="1" t="s">
        <v>12</v>
      </c>
      <c r="J1364" s="1" t="s">
        <v>13</v>
      </c>
      <c r="K1364" s="1" t="s">
        <v>14</v>
      </c>
      <c r="L1364" s="1" t="s">
        <v>15</v>
      </c>
      <c r="M1364" s="1" t="s">
        <v>16</v>
      </c>
      <c r="N1364" s="1" t="s">
        <v>17</v>
      </c>
      <c r="O1364" s="1" t="s">
        <v>18</v>
      </c>
      <c r="P1364" s="1" t="s">
        <v>19</v>
      </c>
      <c r="Q1364" s="1" t="s">
        <v>20</v>
      </c>
    </row>
    <row r="1366" spans="1:17" x14ac:dyDescent="0.2">
      <c r="D1366" s="1" t="s">
        <v>433</v>
      </c>
      <c r="E1366" s="1">
        <v>1400012696</v>
      </c>
      <c r="G1366" s="1" t="s">
        <v>30</v>
      </c>
      <c r="I1366" s="1" t="s">
        <v>30</v>
      </c>
      <c r="K1366" s="2">
        <v>-32678.71</v>
      </c>
      <c r="L1366" s="1" t="s">
        <v>23</v>
      </c>
      <c r="N1366" s="2">
        <v>-32678.71</v>
      </c>
      <c r="O1366" s="1" t="s">
        <v>23</v>
      </c>
      <c r="P1366" s="1" t="s">
        <v>751</v>
      </c>
      <c r="Q1366" s="1">
        <v>1</v>
      </c>
    </row>
    <row r="1368" spans="1:17" x14ac:dyDescent="0.2">
      <c r="B1368" s="1" t="s">
        <v>32</v>
      </c>
      <c r="K1368" s="2">
        <v>-32678.71</v>
      </c>
      <c r="L1368" s="1" t="s">
        <v>23</v>
      </c>
      <c r="N1368" s="2">
        <v>-32678.71</v>
      </c>
      <c r="O1368" s="1" t="s">
        <v>23</v>
      </c>
    </row>
    <row r="1370" spans="1:17" x14ac:dyDescent="0.2">
      <c r="A1370" s="3"/>
      <c r="B1370" s="3" t="s">
        <v>33</v>
      </c>
      <c r="C1370" s="3" t="s">
        <v>752</v>
      </c>
      <c r="D1370" s="3"/>
      <c r="E1370" s="3"/>
      <c r="F1370" s="3"/>
      <c r="G1370" s="3"/>
      <c r="H1370" s="3"/>
      <c r="I1370" s="3"/>
      <c r="J1370" s="3"/>
      <c r="K1370" s="4">
        <v>-32678.71</v>
      </c>
      <c r="L1370" s="3" t="s">
        <v>23</v>
      </c>
      <c r="M1370" s="3"/>
      <c r="N1370" s="4">
        <v>-32678.71</v>
      </c>
      <c r="O1370" s="3" t="s">
        <v>23</v>
      </c>
      <c r="P1370" s="3"/>
      <c r="Q1370" s="3"/>
    </row>
    <row r="1372" spans="1:17" x14ac:dyDescent="0.2">
      <c r="A1372" s="1" t="s">
        <v>0</v>
      </c>
      <c r="F1372" s="1">
        <v>501203</v>
      </c>
    </row>
    <row r="1373" spans="1:17" x14ac:dyDescent="0.2">
      <c r="A1373" s="1" t="s">
        <v>1</v>
      </c>
      <c r="F1373" s="1" t="s">
        <v>2</v>
      </c>
    </row>
    <row r="1375" spans="1:17" x14ac:dyDescent="0.2">
      <c r="A1375" s="1" t="s">
        <v>3</v>
      </c>
      <c r="F1375" s="1" t="s">
        <v>753</v>
      </c>
    </row>
    <row r="1376" spans="1:17" x14ac:dyDescent="0.2">
      <c r="A1376" s="1" t="s">
        <v>5</v>
      </c>
      <c r="F1376" s="1" t="s">
        <v>414</v>
      </c>
    </row>
    <row r="1379" spans="1:17" x14ac:dyDescent="0.2">
      <c r="C1379" s="1" t="s">
        <v>7</v>
      </c>
      <c r="D1379" s="1" t="s">
        <v>8</v>
      </c>
      <c r="E1379" s="1" t="s">
        <v>9</v>
      </c>
      <c r="G1379" s="1" t="s">
        <v>10</v>
      </c>
      <c r="H1379" s="1" t="s">
        <v>11</v>
      </c>
      <c r="I1379" s="1" t="s">
        <v>12</v>
      </c>
      <c r="J1379" s="1" t="s">
        <v>13</v>
      </c>
      <c r="K1379" s="1" t="s">
        <v>14</v>
      </c>
      <c r="L1379" s="1" t="s">
        <v>15</v>
      </c>
      <c r="M1379" s="1" t="s">
        <v>16</v>
      </c>
      <c r="N1379" s="1" t="s">
        <v>17</v>
      </c>
      <c r="O1379" s="1" t="s">
        <v>18</v>
      </c>
      <c r="P1379" s="1" t="s">
        <v>19</v>
      </c>
      <c r="Q1379" s="1" t="s">
        <v>20</v>
      </c>
    </row>
    <row r="1381" spans="1:17" x14ac:dyDescent="0.2">
      <c r="D1381" s="1" t="s">
        <v>433</v>
      </c>
      <c r="E1381" s="1">
        <v>1400012578</v>
      </c>
      <c r="G1381" s="1" t="s">
        <v>83</v>
      </c>
      <c r="I1381" s="1" t="s">
        <v>83</v>
      </c>
      <c r="K1381" s="2">
        <v>-18990.900000000001</v>
      </c>
      <c r="L1381" s="1" t="s">
        <v>23</v>
      </c>
      <c r="N1381" s="2">
        <v>-18990.900000000001</v>
      </c>
      <c r="O1381" s="1" t="s">
        <v>23</v>
      </c>
      <c r="P1381" s="1" t="s">
        <v>754</v>
      </c>
      <c r="Q1381" s="1">
        <v>1</v>
      </c>
    </row>
    <row r="1383" spans="1:17" x14ac:dyDescent="0.2">
      <c r="B1383" s="1" t="s">
        <v>32</v>
      </c>
      <c r="K1383" s="2">
        <v>-18990.900000000001</v>
      </c>
      <c r="L1383" s="1" t="s">
        <v>23</v>
      </c>
      <c r="N1383" s="2">
        <v>-18990.900000000001</v>
      </c>
      <c r="O1383" s="1" t="s">
        <v>23</v>
      </c>
    </row>
    <row r="1385" spans="1:17" x14ac:dyDescent="0.2">
      <c r="A1385" s="3"/>
      <c r="B1385" s="3" t="s">
        <v>33</v>
      </c>
      <c r="C1385" s="3" t="s">
        <v>755</v>
      </c>
      <c r="D1385" s="3"/>
      <c r="E1385" s="3"/>
      <c r="F1385" s="3"/>
      <c r="G1385" s="3"/>
      <c r="H1385" s="3"/>
      <c r="I1385" s="3"/>
      <c r="J1385" s="3"/>
      <c r="K1385" s="4">
        <v>-18990.900000000001</v>
      </c>
      <c r="L1385" s="3" t="s">
        <v>23</v>
      </c>
      <c r="M1385" s="3"/>
      <c r="N1385" s="4">
        <v>-18990.900000000001</v>
      </c>
      <c r="O1385" s="3" t="s">
        <v>23</v>
      </c>
      <c r="P1385" s="3"/>
      <c r="Q1385" s="3"/>
    </row>
    <row r="1387" spans="1:17" x14ac:dyDescent="0.2">
      <c r="A1387" s="1" t="s">
        <v>0</v>
      </c>
      <c r="F1387" s="1">
        <v>501204</v>
      </c>
    </row>
    <row r="1388" spans="1:17" x14ac:dyDescent="0.2">
      <c r="A1388" s="1" t="s">
        <v>1</v>
      </c>
      <c r="F1388" s="1" t="s">
        <v>2</v>
      </c>
    </row>
    <row r="1390" spans="1:17" x14ac:dyDescent="0.2">
      <c r="A1390" s="1" t="s">
        <v>3</v>
      </c>
      <c r="F1390" s="1" t="s">
        <v>703</v>
      </c>
    </row>
    <row r="1391" spans="1:17" x14ac:dyDescent="0.2">
      <c r="A1391" s="1" t="s">
        <v>5</v>
      </c>
      <c r="F1391" s="1" t="s">
        <v>524</v>
      </c>
    </row>
    <row r="1394" spans="1:17" x14ac:dyDescent="0.2">
      <c r="C1394" s="1" t="s">
        <v>7</v>
      </c>
      <c r="D1394" s="1" t="s">
        <v>8</v>
      </c>
      <c r="E1394" s="1" t="s">
        <v>9</v>
      </c>
      <c r="G1394" s="1" t="s">
        <v>10</v>
      </c>
      <c r="H1394" s="1" t="s">
        <v>11</v>
      </c>
      <c r="I1394" s="1" t="s">
        <v>12</v>
      </c>
      <c r="J1394" s="1" t="s">
        <v>13</v>
      </c>
      <c r="K1394" s="1" t="s">
        <v>14</v>
      </c>
      <c r="L1394" s="1" t="s">
        <v>15</v>
      </c>
      <c r="M1394" s="1" t="s">
        <v>16</v>
      </c>
      <c r="N1394" s="1" t="s">
        <v>17</v>
      </c>
      <c r="O1394" s="1" t="s">
        <v>18</v>
      </c>
      <c r="P1394" s="1" t="s">
        <v>19</v>
      </c>
      <c r="Q1394" s="1" t="s">
        <v>20</v>
      </c>
    </row>
    <row r="1396" spans="1:17" x14ac:dyDescent="0.2">
      <c r="D1396" s="1" t="s">
        <v>433</v>
      </c>
      <c r="E1396" s="1">
        <v>1400012568</v>
      </c>
      <c r="G1396" s="1" t="s">
        <v>42</v>
      </c>
      <c r="I1396" s="1" t="s">
        <v>42</v>
      </c>
      <c r="K1396" s="2">
        <v>-40680.78</v>
      </c>
      <c r="L1396" s="1" t="s">
        <v>23</v>
      </c>
      <c r="N1396" s="2">
        <v>-40680.78</v>
      </c>
      <c r="O1396" s="1" t="s">
        <v>23</v>
      </c>
      <c r="P1396" s="1" t="s">
        <v>756</v>
      </c>
      <c r="Q1396" s="1">
        <v>1</v>
      </c>
    </row>
    <row r="1398" spans="1:17" x14ac:dyDescent="0.2">
      <c r="B1398" s="1" t="s">
        <v>32</v>
      </c>
      <c r="K1398" s="2">
        <v>-40680.78</v>
      </c>
      <c r="L1398" s="1" t="s">
        <v>23</v>
      </c>
      <c r="N1398" s="2">
        <v>-40680.78</v>
      </c>
      <c r="O1398" s="1" t="s">
        <v>23</v>
      </c>
    </row>
    <row r="1400" spans="1:17" x14ac:dyDescent="0.2">
      <c r="A1400" s="3"/>
      <c r="B1400" s="3" t="s">
        <v>33</v>
      </c>
      <c r="C1400" s="3" t="s">
        <v>757</v>
      </c>
      <c r="D1400" s="3"/>
      <c r="E1400" s="3"/>
      <c r="F1400" s="3"/>
      <c r="G1400" s="3"/>
      <c r="H1400" s="3"/>
      <c r="I1400" s="3"/>
      <c r="J1400" s="3"/>
      <c r="K1400" s="4">
        <v>-40680.78</v>
      </c>
      <c r="L1400" s="3" t="s">
        <v>23</v>
      </c>
      <c r="M1400" s="3"/>
      <c r="N1400" s="4">
        <v>-40680.78</v>
      </c>
      <c r="O1400" s="3" t="s">
        <v>23</v>
      </c>
      <c r="P1400" s="3"/>
      <c r="Q1400" s="3"/>
    </row>
    <row r="1402" spans="1:17" x14ac:dyDescent="0.2">
      <c r="A1402" s="1" t="s">
        <v>0</v>
      </c>
      <c r="F1402" s="1">
        <v>501205</v>
      </c>
    </row>
    <row r="1403" spans="1:17" x14ac:dyDescent="0.2">
      <c r="A1403" s="1" t="s">
        <v>1</v>
      </c>
      <c r="F1403" s="1" t="s">
        <v>2</v>
      </c>
    </row>
    <row r="1405" spans="1:17" x14ac:dyDescent="0.2">
      <c r="A1405" s="1" t="s">
        <v>3</v>
      </c>
      <c r="F1405" s="1" t="s">
        <v>703</v>
      </c>
    </row>
    <row r="1406" spans="1:17" x14ac:dyDescent="0.2">
      <c r="A1406" s="1" t="s">
        <v>5</v>
      </c>
      <c r="F1406" s="1" t="s">
        <v>758</v>
      </c>
    </row>
    <row r="1409" spans="1:17" x14ac:dyDescent="0.2">
      <c r="C1409" s="1" t="s">
        <v>7</v>
      </c>
      <c r="D1409" s="1" t="s">
        <v>8</v>
      </c>
      <c r="E1409" s="1" t="s">
        <v>9</v>
      </c>
      <c r="G1409" s="1" t="s">
        <v>10</v>
      </c>
      <c r="H1409" s="1" t="s">
        <v>11</v>
      </c>
      <c r="I1409" s="1" t="s">
        <v>12</v>
      </c>
      <c r="J1409" s="1" t="s">
        <v>13</v>
      </c>
      <c r="K1409" s="1" t="s">
        <v>14</v>
      </c>
      <c r="L1409" s="1" t="s">
        <v>15</v>
      </c>
      <c r="M1409" s="1" t="s">
        <v>16</v>
      </c>
      <c r="N1409" s="1" t="s">
        <v>17</v>
      </c>
      <c r="O1409" s="1" t="s">
        <v>18</v>
      </c>
      <c r="P1409" s="1" t="s">
        <v>19</v>
      </c>
      <c r="Q1409" s="1" t="s">
        <v>20</v>
      </c>
    </row>
    <row r="1411" spans="1:17" x14ac:dyDescent="0.2">
      <c r="D1411" s="1" t="s">
        <v>433</v>
      </c>
      <c r="E1411" s="1">
        <v>1400012568</v>
      </c>
      <c r="G1411" s="1" t="s">
        <v>42</v>
      </c>
      <c r="I1411" s="1" t="s">
        <v>42</v>
      </c>
      <c r="K1411" s="2">
        <v>-40680.78</v>
      </c>
      <c r="L1411" s="1" t="s">
        <v>23</v>
      </c>
      <c r="N1411" s="2">
        <v>-40680.78</v>
      </c>
      <c r="O1411" s="1" t="s">
        <v>23</v>
      </c>
      <c r="P1411" s="1" t="s">
        <v>759</v>
      </c>
      <c r="Q1411" s="1">
        <v>1</v>
      </c>
    </row>
    <row r="1413" spans="1:17" x14ac:dyDescent="0.2">
      <c r="B1413" s="1" t="s">
        <v>32</v>
      </c>
      <c r="K1413" s="2">
        <v>-40680.78</v>
      </c>
      <c r="L1413" s="1" t="s">
        <v>23</v>
      </c>
      <c r="N1413" s="2">
        <v>-40680.78</v>
      </c>
      <c r="O1413" s="1" t="s">
        <v>23</v>
      </c>
    </row>
    <row r="1415" spans="1:17" x14ac:dyDescent="0.2">
      <c r="A1415" s="3"/>
      <c r="B1415" s="3" t="s">
        <v>33</v>
      </c>
      <c r="C1415" s="3" t="s">
        <v>760</v>
      </c>
      <c r="D1415" s="3"/>
      <c r="E1415" s="3"/>
      <c r="F1415" s="3"/>
      <c r="G1415" s="3"/>
      <c r="H1415" s="3"/>
      <c r="I1415" s="3"/>
      <c r="J1415" s="3"/>
      <c r="K1415" s="4">
        <v>-40680.78</v>
      </c>
      <c r="L1415" s="3" t="s">
        <v>23</v>
      </c>
      <c r="M1415" s="3"/>
      <c r="N1415" s="4">
        <v>-40680.78</v>
      </c>
      <c r="O1415" s="3" t="s">
        <v>23</v>
      </c>
      <c r="P1415" s="3"/>
      <c r="Q1415" s="3"/>
    </row>
    <row r="1417" spans="1:17" x14ac:dyDescent="0.2">
      <c r="A1417" s="1" t="s">
        <v>0</v>
      </c>
      <c r="F1417" s="1">
        <v>501208</v>
      </c>
    </row>
    <row r="1418" spans="1:17" x14ac:dyDescent="0.2">
      <c r="A1418" s="1" t="s">
        <v>1</v>
      </c>
      <c r="F1418" s="1" t="s">
        <v>2</v>
      </c>
    </row>
    <row r="1420" spans="1:17" x14ac:dyDescent="0.2">
      <c r="A1420" s="1" t="s">
        <v>3</v>
      </c>
      <c r="F1420" s="1" t="s">
        <v>275</v>
      </c>
    </row>
    <row r="1421" spans="1:17" x14ac:dyDescent="0.2">
      <c r="A1421" s="1" t="s">
        <v>5</v>
      </c>
      <c r="F1421" s="1" t="s">
        <v>328</v>
      </c>
    </row>
    <row r="1424" spans="1:17" x14ac:dyDescent="0.2">
      <c r="C1424" s="1" t="s">
        <v>7</v>
      </c>
      <c r="D1424" s="1" t="s">
        <v>8</v>
      </c>
      <c r="E1424" s="1" t="s">
        <v>9</v>
      </c>
      <c r="G1424" s="1" t="s">
        <v>10</v>
      </c>
      <c r="H1424" s="1" t="s">
        <v>11</v>
      </c>
      <c r="I1424" s="1" t="s">
        <v>12</v>
      </c>
      <c r="J1424" s="1" t="s">
        <v>13</v>
      </c>
      <c r="K1424" s="1" t="s">
        <v>14</v>
      </c>
      <c r="L1424" s="1" t="s">
        <v>15</v>
      </c>
      <c r="M1424" s="1" t="s">
        <v>16</v>
      </c>
      <c r="N1424" s="1" t="s">
        <v>17</v>
      </c>
      <c r="O1424" s="1" t="s">
        <v>18</v>
      </c>
      <c r="P1424" s="1" t="s">
        <v>19</v>
      </c>
      <c r="Q1424" s="1" t="s">
        <v>20</v>
      </c>
    </row>
    <row r="1426" spans="1:17" x14ac:dyDescent="0.2">
      <c r="D1426" s="1" t="s">
        <v>433</v>
      </c>
      <c r="E1426" s="1">
        <v>1400012517</v>
      </c>
      <c r="G1426" s="1" t="s">
        <v>55</v>
      </c>
      <c r="I1426" s="1" t="s">
        <v>55</v>
      </c>
      <c r="K1426" s="2">
        <v>-136139.4</v>
      </c>
      <c r="L1426" s="1" t="s">
        <v>23</v>
      </c>
      <c r="N1426" s="2">
        <v>-136139.4</v>
      </c>
      <c r="O1426" s="1" t="s">
        <v>23</v>
      </c>
      <c r="P1426" s="1" t="s">
        <v>761</v>
      </c>
      <c r="Q1426" s="1">
        <v>1</v>
      </c>
    </row>
    <row r="1427" spans="1:17" x14ac:dyDescent="0.2">
      <c r="D1427" s="1" t="s">
        <v>433</v>
      </c>
      <c r="E1427" s="1">
        <v>1400012617</v>
      </c>
      <c r="G1427" s="1" t="s">
        <v>36</v>
      </c>
      <c r="I1427" s="1" t="s">
        <v>36</v>
      </c>
      <c r="K1427" s="2">
        <v>-354663.75</v>
      </c>
      <c r="L1427" s="1" t="s">
        <v>23</v>
      </c>
      <c r="N1427" s="2">
        <v>-354663.75</v>
      </c>
      <c r="O1427" s="1" t="s">
        <v>23</v>
      </c>
      <c r="P1427" s="1" t="s">
        <v>762</v>
      </c>
      <c r="Q1427" s="1">
        <v>1</v>
      </c>
    </row>
    <row r="1428" spans="1:17" x14ac:dyDescent="0.2">
      <c r="D1428" s="1" t="s">
        <v>433</v>
      </c>
      <c r="E1428" s="1">
        <v>1400012617</v>
      </c>
      <c r="G1428" s="1" t="s">
        <v>36</v>
      </c>
      <c r="I1428" s="1" t="s">
        <v>36</v>
      </c>
      <c r="K1428" s="2">
        <v>-59380.83</v>
      </c>
      <c r="L1428" s="1" t="s">
        <v>23</v>
      </c>
      <c r="N1428" s="2">
        <v>-59380.83</v>
      </c>
      <c r="O1428" s="1" t="s">
        <v>23</v>
      </c>
      <c r="P1428" s="1" t="s">
        <v>763</v>
      </c>
      <c r="Q1428" s="1">
        <v>1</v>
      </c>
    </row>
    <row r="1429" spans="1:17" x14ac:dyDescent="0.2">
      <c r="D1429" s="1" t="s">
        <v>433</v>
      </c>
      <c r="E1429" s="1">
        <v>1400012630</v>
      </c>
      <c r="G1429" s="1" t="s">
        <v>64</v>
      </c>
      <c r="I1429" s="1" t="s">
        <v>64</v>
      </c>
      <c r="K1429" s="2">
        <v>-180575.7</v>
      </c>
      <c r="L1429" s="1" t="s">
        <v>23</v>
      </c>
      <c r="N1429" s="2">
        <v>-180575.7</v>
      </c>
      <c r="O1429" s="1" t="s">
        <v>23</v>
      </c>
      <c r="P1429" s="1" t="s">
        <v>764</v>
      </c>
      <c r="Q1429" s="1">
        <v>1</v>
      </c>
    </row>
    <row r="1430" spans="1:17" x14ac:dyDescent="0.2">
      <c r="D1430" s="1" t="s">
        <v>433</v>
      </c>
      <c r="E1430" s="1">
        <v>1400012633</v>
      </c>
      <c r="G1430" s="1" t="s">
        <v>26</v>
      </c>
      <c r="I1430" s="1" t="s">
        <v>26</v>
      </c>
      <c r="K1430" s="2">
        <v>-138731.97</v>
      </c>
      <c r="L1430" s="1" t="s">
        <v>23</v>
      </c>
      <c r="N1430" s="2">
        <v>-138731.97</v>
      </c>
      <c r="O1430" s="1" t="s">
        <v>23</v>
      </c>
      <c r="P1430" s="1" t="s">
        <v>763</v>
      </c>
      <c r="Q1430" s="1">
        <v>1</v>
      </c>
    </row>
    <row r="1431" spans="1:17" x14ac:dyDescent="0.2">
      <c r="D1431" s="1" t="s">
        <v>433</v>
      </c>
      <c r="E1431" s="1">
        <v>1400012633</v>
      </c>
      <c r="G1431" s="1" t="s">
        <v>26</v>
      </c>
      <c r="I1431" s="1" t="s">
        <v>26</v>
      </c>
      <c r="K1431" s="2">
        <v>-726183.2</v>
      </c>
      <c r="L1431" s="1" t="s">
        <v>23</v>
      </c>
      <c r="N1431" s="2">
        <v>-726183.2</v>
      </c>
      <c r="O1431" s="1" t="s">
        <v>23</v>
      </c>
      <c r="P1431" s="1" t="s">
        <v>765</v>
      </c>
      <c r="Q1431" s="1">
        <v>1</v>
      </c>
    </row>
    <row r="1432" spans="1:17" x14ac:dyDescent="0.2">
      <c r="D1432" s="1" t="s">
        <v>433</v>
      </c>
      <c r="E1432" s="1">
        <v>1400012641</v>
      </c>
      <c r="G1432" s="1" t="s">
        <v>28</v>
      </c>
      <c r="I1432" s="1" t="s">
        <v>28</v>
      </c>
      <c r="K1432" s="2">
        <v>-97021.46</v>
      </c>
      <c r="L1432" s="1" t="s">
        <v>23</v>
      </c>
      <c r="N1432" s="2">
        <v>-97021.46</v>
      </c>
      <c r="O1432" s="1" t="s">
        <v>23</v>
      </c>
      <c r="P1432" s="1" t="s">
        <v>766</v>
      </c>
      <c r="Q1432" s="1">
        <v>1</v>
      </c>
    </row>
    <row r="1433" spans="1:17" x14ac:dyDescent="0.2">
      <c r="D1433" s="1" t="s">
        <v>433</v>
      </c>
      <c r="E1433" s="1">
        <v>1400012641</v>
      </c>
      <c r="G1433" s="1" t="s">
        <v>28</v>
      </c>
      <c r="I1433" s="1" t="s">
        <v>28</v>
      </c>
      <c r="K1433" s="2">
        <v>-750036</v>
      </c>
      <c r="L1433" s="1" t="s">
        <v>23</v>
      </c>
      <c r="N1433" s="2">
        <v>-750036</v>
      </c>
      <c r="O1433" s="1" t="s">
        <v>23</v>
      </c>
      <c r="P1433" s="1" t="s">
        <v>767</v>
      </c>
      <c r="Q1433" s="1">
        <v>1</v>
      </c>
    </row>
    <row r="1435" spans="1:17" x14ac:dyDescent="0.2">
      <c r="B1435" s="1" t="s">
        <v>32</v>
      </c>
      <c r="K1435" s="2">
        <v>-2442732.31</v>
      </c>
      <c r="L1435" s="1" t="s">
        <v>23</v>
      </c>
      <c r="N1435" s="2">
        <v>-2442732.31</v>
      </c>
      <c r="O1435" s="1" t="s">
        <v>23</v>
      </c>
    </row>
    <row r="1437" spans="1:17" x14ac:dyDescent="0.2">
      <c r="A1437" s="3"/>
      <c r="B1437" s="3" t="s">
        <v>33</v>
      </c>
      <c r="C1437" s="3" t="s">
        <v>354</v>
      </c>
      <c r="D1437" s="3"/>
      <c r="E1437" s="3"/>
      <c r="F1437" s="3"/>
      <c r="G1437" s="3"/>
      <c r="H1437" s="3"/>
      <c r="I1437" s="3"/>
      <c r="J1437" s="3"/>
      <c r="K1437" s="4">
        <v>-2442732.31</v>
      </c>
      <c r="L1437" s="3" t="s">
        <v>23</v>
      </c>
      <c r="M1437" s="3"/>
      <c r="N1437" s="4">
        <v>-2442732.31</v>
      </c>
      <c r="O1437" s="3" t="s">
        <v>23</v>
      </c>
      <c r="P1437" s="3"/>
      <c r="Q1437" s="3"/>
    </row>
    <row r="1439" spans="1:17" x14ac:dyDescent="0.2">
      <c r="A1439" s="1" t="s">
        <v>0</v>
      </c>
      <c r="F1439" s="1">
        <v>501210</v>
      </c>
    </row>
    <row r="1440" spans="1:17" x14ac:dyDescent="0.2">
      <c r="A1440" s="1" t="s">
        <v>1</v>
      </c>
      <c r="F1440" s="1" t="s">
        <v>2</v>
      </c>
    </row>
    <row r="1442" spans="1:17" x14ac:dyDescent="0.2">
      <c r="A1442" s="1" t="s">
        <v>3</v>
      </c>
      <c r="F1442" s="1" t="s">
        <v>768</v>
      </c>
    </row>
    <row r="1443" spans="1:17" x14ac:dyDescent="0.2">
      <c r="A1443" s="1" t="s">
        <v>5</v>
      </c>
      <c r="F1443" s="1" t="s">
        <v>295</v>
      </c>
    </row>
    <row r="1446" spans="1:17" x14ac:dyDescent="0.2">
      <c r="C1446" s="1" t="s">
        <v>7</v>
      </c>
      <c r="D1446" s="1" t="s">
        <v>8</v>
      </c>
      <c r="E1446" s="1" t="s">
        <v>9</v>
      </c>
      <c r="G1446" s="1" t="s">
        <v>10</v>
      </c>
      <c r="H1446" s="1" t="s">
        <v>11</v>
      </c>
      <c r="I1446" s="1" t="s">
        <v>12</v>
      </c>
      <c r="J1446" s="1" t="s">
        <v>13</v>
      </c>
      <c r="K1446" s="1" t="s">
        <v>14</v>
      </c>
      <c r="L1446" s="1" t="s">
        <v>15</v>
      </c>
      <c r="M1446" s="1" t="s">
        <v>16</v>
      </c>
      <c r="N1446" s="1" t="s">
        <v>17</v>
      </c>
      <c r="O1446" s="1" t="s">
        <v>18</v>
      </c>
      <c r="P1446" s="1" t="s">
        <v>19</v>
      </c>
      <c r="Q1446" s="1" t="s">
        <v>20</v>
      </c>
    </row>
    <row r="1448" spans="1:17" x14ac:dyDescent="0.2">
      <c r="D1448" s="1" t="s">
        <v>433</v>
      </c>
      <c r="E1448" s="1">
        <v>1400012707</v>
      </c>
      <c r="G1448" s="1" t="s">
        <v>30</v>
      </c>
      <c r="I1448" s="1" t="s">
        <v>30</v>
      </c>
      <c r="K1448" s="2">
        <v>-612843.55000000005</v>
      </c>
      <c r="L1448" s="1" t="s">
        <v>23</v>
      </c>
      <c r="N1448" s="2">
        <v>-143758.75</v>
      </c>
      <c r="O1448" s="1" t="s">
        <v>24</v>
      </c>
      <c r="P1448" s="1" t="s">
        <v>769</v>
      </c>
      <c r="Q1448" s="1">
        <v>4.2629999999999999</v>
      </c>
    </row>
    <row r="1450" spans="1:17" x14ac:dyDescent="0.2">
      <c r="B1450" s="1" t="s">
        <v>32</v>
      </c>
      <c r="K1450" s="2">
        <v>-612843.55000000005</v>
      </c>
      <c r="L1450" s="1" t="s">
        <v>23</v>
      </c>
      <c r="N1450" s="2">
        <v>-143758.75</v>
      </c>
      <c r="O1450" s="1" t="s">
        <v>24</v>
      </c>
    </row>
    <row r="1452" spans="1:17" x14ac:dyDescent="0.2">
      <c r="A1452" s="3"/>
      <c r="B1452" s="3" t="s">
        <v>33</v>
      </c>
      <c r="C1452" s="3" t="s">
        <v>770</v>
      </c>
      <c r="D1452" s="3"/>
      <c r="E1452" s="3"/>
      <c r="F1452" s="3"/>
      <c r="G1452" s="3"/>
      <c r="H1452" s="3"/>
      <c r="I1452" s="3"/>
      <c r="J1452" s="3"/>
      <c r="K1452" s="4">
        <v>-612843.55000000005</v>
      </c>
      <c r="L1452" s="3" t="s">
        <v>23</v>
      </c>
      <c r="M1452" s="3"/>
      <c r="N1452" s="4">
        <v>-143758.75</v>
      </c>
      <c r="O1452" s="3" t="s">
        <v>24</v>
      </c>
      <c r="P1452" s="3"/>
      <c r="Q1452" s="3"/>
    </row>
    <row r="1454" spans="1:17" x14ac:dyDescent="0.2">
      <c r="A1454" s="1" t="s">
        <v>0</v>
      </c>
      <c r="F1454" s="1">
        <v>501211</v>
      </c>
    </row>
    <row r="1455" spans="1:17" x14ac:dyDescent="0.2">
      <c r="A1455" s="1" t="s">
        <v>1</v>
      </c>
      <c r="F1455" s="1" t="s">
        <v>2</v>
      </c>
    </row>
    <row r="1457" spans="1:17" x14ac:dyDescent="0.2">
      <c r="A1457" s="1" t="s">
        <v>3</v>
      </c>
      <c r="F1457" s="1" t="s">
        <v>361</v>
      </c>
    </row>
    <row r="1458" spans="1:17" x14ac:dyDescent="0.2">
      <c r="A1458" s="1" t="s">
        <v>5</v>
      </c>
      <c r="F1458" s="1" t="s">
        <v>53</v>
      </c>
    </row>
    <row r="1461" spans="1:17" x14ac:dyDescent="0.2">
      <c r="C1461" s="1" t="s">
        <v>7</v>
      </c>
      <c r="D1461" s="1" t="s">
        <v>8</v>
      </c>
      <c r="E1461" s="1" t="s">
        <v>9</v>
      </c>
      <c r="G1461" s="1" t="s">
        <v>10</v>
      </c>
      <c r="H1461" s="1" t="s">
        <v>11</v>
      </c>
      <c r="I1461" s="1" t="s">
        <v>12</v>
      </c>
      <c r="J1461" s="1" t="s">
        <v>13</v>
      </c>
      <c r="K1461" s="1" t="s">
        <v>14</v>
      </c>
      <c r="L1461" s="1" t="s">
        <v>15</v>
      </c>
      <c r="M1461" s="1" t="s">
        <v>16</v>
      </c>
      <c r="N1461" s="1" t="s">
        <v>17</v>
      </c>
      <c r="O1461" s="1" t="s">
        <v>18</v>
      </c>
      <c r="P1461" s="1" t="s">
        <v>19</v>
      </c>
      <c r="Q1461" s="1" t="s">
        <v>20</v>
      </c>
    </row>
    <row r="1463" spans="1:17" x14ac:dyDescent="0.2">
      <c r="D1463" s="1" t="s">
        <v>433</v>
      </c>
      <c r="E1463" s="1">
        <v>1400012702</v>
      </c>
      <c r="G1463" s="1" t="s">
        <v>30</v>
      </c>
      <c r="I1463" s="1" t="s">
        <v>30</v>
      </c>
      <c r="K1463" s="2">
        <v>-74018.84</v>
      </c>
      <c r="L1463" s="1" t="s">
        <v>23</v>
      </c>
      <c r="N1463" s="2">
        <v>-74018.84</v>
      </c>
      <c r="O1463" s="1" t="s">
        <v>23</v>
      </c>
      <c r="P1463" s="1" t="s">
        <v>771</v>
      </c>
      <c r="Q1463" s="1">
        <v>1</v>
      </c>
    </row>
    <row r="1465" spans="1:17" x14ac:dyDescent="0.2">
      <c r="B1465" s="1" t="s">
        <v>32</v>
      </c>
      <c r="K1465" s="2">
        <v>-74018.84</v>
      </c>
      <c r="L1465" s="1" t="s">
        <v>23</v>
      </c>
      <c r="N1465" s="2">
        <v>-74018.84</v>
      </c>
      <c r="O1465" s="1" t="s">
        <v>23</v>
      </c>
    </row>
    <row r="1467" spans="1:17" x14ac:dyDescent="0.2">
      <c r="A1467" s="3"/>
      <c r="B1467" s="3" t="s">
        <v>33</v>
      </c>
      <c r="C1467" s="3" t="s">
        <v>363</v>
      </c>
      <c r="D1467" s="3"/>
      <c r="E1467" s="3"/>
      <c r="F1467" s="3"/>
      <c r="G1467" s="3"/>
      <c r="H1467" s="3"/>
      <c r="I1467" s="3"/>
      <c r="J1467" s="3"/>
      <c r="K1467" s="4">
        <v>-74018.84</v>
      </c>
      <c r="L1467" s="3" t="s">
        <v>23</v>
      </c>
      <c r="M1467" s="3"/>
      <c r="N1467" s="4">
        <v>-74018.84</v>
      </c>
      <c r="O1467" s="3" t="s">
        <v>23</v>
      </c>
      <c r="P1467" s="3"/>
      <c r="Q1467" s="3"/>
    </row>
    <row r="1469" spans="1:17" x14ac:dyDescent="0.2">
      <c r="A1469" s="1" t="s">
        <v>0</v>
      </c>
      <c r="F1469" s="1">
        <v>501213</v>
      </c>
    </row>
    <row r="1470" spans="1:17" x14ac:dyDescent="0.2">
      <c r="A1470" s="1" t="s">
        <v>1</v>
      </c>
      <c r="F1470" s="1" t="s">
        <v>2</v>
      </c>
    </row>
    <row r="1472" spans="1:17" x14ac:dyDescent="0.2">
      <c r="A1472" s="1" t="s">
        <v>3</v>
      </c>
      <c r="F1472" s="1" t="s">
        <v>772</v>
      </c>
    </row>
    <row r="1473" spans="1:17" x14ac:dyDescent="0.2">
      <c r="A1473" s="1" t="s">
        <v>5</v>
      </c>
      <c r="F1473" s="1" t="s">
        <v>53</v>
      </c>
    </row>
    <row r="1476" spans="1:17" x14ac:dyDescent="0.2">
      <c r="C1476" s="1" t="s">
        <v>7</v>
      </c>
      <c r="D1476" s="1" t="s">
        <v>8</v>
      </c>
      <c r="E1476" s="1" t="s">
        <v>9</v>
      </c>
      <c r="G1476" s="1" t="s">
        <v>10</v>
      </c>
      <c r="H1476" s="1" t="s">
        <v>11</v>
      </c>
      <c r="I1476" s="1" t="s">
        <v>12</v>
      </c>
      <c r="J1476" s="1" t="s">
        <v>13</v>
      </c>
      <c r="K1476" s="1" t="s">
        <v>14</v>
      </c>
      <c r="L1476" s="1" t="s">
        <v>15</v>
      </c>
      <c r="M1476" s="1" t="s">
        <v>16</v>
      </c>
      <c r="N1476" s="1" t="s">
        <v>17</v>
      </c>
      <c r="O1476" s="1" t="s">
        <v>18</v>
      </c>
      <c r="P1476" s="1" t="s">
        <v>19</v>
      </c>
      <c r="Q1476" s="1" t="s">
        <v>20</v>
      </c>
    </row>
    <row r="1478" spans="1:17" x14ac:dyDescent="0.2">
      <c r="D1478" s="1" t="s">
        <v>433</v>
      </c>
      <c r="E1478" s="1">
        <v>1400012586</v>
      </c>
      <c r="G1478" s="1" t="s">
        <v>773</v>
      </c>
      <c r="I1478" s="1" t="s">
        <v>22</v>
      </c>
      <c r="K1478" s="2">
        <v>-49111.68</v>
      </c>
      <c r="L1478" s="1" t="s">
        <v>23</v>
      </c>
      <c r="N1478" s="2">
        <v>-49111.68</v>
      </c>
      <c r="O1478" s="1" t="s">
        <v>23</v>
      </c>
      <c r="P1478" s="1" t="s">
        <v>774</v>
      </c>
      <c r="Q1478" s="1">
        <v>1</v>
      </c>
    </row>
    <row r="1479" spans="1:17" x14ac:dyDescent="0.2">
      <c r="D1479" s="1" t="s">
        <v>433</v>
      </c>
      <c r="E1479" s="1">
        <v>1400012586</v>
      </c>
      <c r="G1479" s="1" t="s">
        <v>773</v>
      </c>
      <c r="I1479" s="1" t="s">
        <v>22</v>
      </c>
      <c r="K1479" s="2">
        <v>-50000</v>
      </c>
      <c r="L1479" s="1" t="s">
        <v>23</v>
      </c>
      <c r="N1479" s="2">
        <v>-50000</v>
      </c>
      <c r="O1479" s="1" t="s">
        <v>23</v>
      </c>
      <c r="P1479" s="1" t="s">
        <v>775</v>
      </c>
      <c r="Q1479" s="1">
        <v>1</v>
      </c>
    </row>
    <row r="1481" spans="1:17" x14ac:dyDescent="0.2">
      <c r="B1481" s="1" t="s">
        <v>32</v>
      </c>
      <c r="K1481" s="2">
        <v>-99111.679999999993</v>
      </c>
      <c r="L1481" s="1" t="s">
        <v>23</v>
      </c>
      <c r="N1481" s="2">
        <v>-99111.679999999993</v>
      </c>
      <c r="O1481" s="1" t="s">
        <v>23</v>
      </c>
    </row>
    <row r="1483" spans="1:17" x14ac:dyDescent="0.2">
      <c r="A1483" s="3"/>
      <c r="B1483" s="3" t="s">
        <v>33</v>
      </c>
      <c r="C1483" s="3" t="s">
        <v>776</v>
      </c>
      <c r="D1483" s="3"/>
      <c r="E1483" s="3"/>
      <c r="F1483" s="3"/>
      <c r="G1483" s="3"/>
      <c r="H1483" s="3"/>
      <c r="I1483" s="3"/>
      <c r="J1483" s="3"/>
      <c r="K1483" s="4">
        <v>-99111.679999999993</v>
      </c>
      <c r="L1483" s="3" t="s">
        <v>23</v>
      </c>
      <c r="M1483" s="3"/>
      <c r="N1483" s="4">
        <v>-99111.679999999993</v>
      </c>
      <c r="O1483" s="3" t="s">
        <v>23</v>
      </c>
      <c r="P1483" s="3"/>
      <c r="Q1483" s="3"/>
    </row>
    <row r="1485" spans="1:17" x14ac:dyDescent="0.2">
      <c r="A1485" s="1" t="s">
        <v>0</v>
      </c>
      <c r="F1485" s="1">
        <v>501216</v>
      </c>
    </row>
    <row r="1486" spans="1:17" x14ac:dyDescent="0.2">
      <c r="A1486" s="1" t="s">
        <v>1</v>
      </c>
      <c r="F1486" s="1" t="s">
        <v>2</v>
      </c>
    </row>
    <row r="1488" spans="1:17" x14ac:dyDescent="0.2">
      <c r="A1488" s="1" t="s">
        <v>3</v>
      </c>
      <c r="F1488" s="1" t="s">
        <v>777</v>
      </c>
    </row>
    <row r="1489" spans="1:17" x14ac:dyDescent="0.2">
      <c r="A1489" s="1" t="s">
        <v>5</v>
      </c>
      <c r="F1489" s="1" t="s">
        <v>778</v>
      </c>
    </row>
    <row r="1492" spans="1:17" x14ac:dyDescent="0.2">
      <c r="C1492" s="1" t="s">
        <v>7</v>
      </c>
      <c r="D1492" s="1" t="s">
        <v>8</v>
      </c>
      <c r="E1492" s="1" t="s">
        <v>9</v>
      </c>
      <c r="G1492" s="1" t="s">
        <v>10</v>
      </c>
      <c r="H1492" s="1" t="s">
        <v>11</v>
      </c>
      <c r="I1492" s="1" t="s">
        <v>12</v>
      </c>
      <c r="J1492" s="1" t="s">
        <v>13</v>
      </c>
      <c r="K1492" s="1" t="s">
        <v>14</v>
      </c>
      <c r="L1492" s="1" t="s">
        <v>15</v>
      </c>
      <c r="M1492" s="1" t="s">
        <v>16</v>
      </c>
      <c r="N1492" s="1" t="s">
        <v>17</v>
      </c>
      <c r="O1492" s="1" t="s">
        <v>18</v>
      </c>
      <c r="P1492" s="1" t="s">
        <v>19</v>
      </c>
      <c r="Q1492" s="1" t="s">
        <v>20</v>
      </c>
    </row>
    <row r="1494" spans="1:17" x14ac:dyDescent="0.2">
      <c r="D1494" s="1" t="s">
        <v>433</v>
      </c>
      <c r="E1494" s="1">
        <v>103178075</v>
      </c>
      <c r="G1494" s="1" t="s">
        <v>107</v>
      </c>
      <c r="I1494" s="1" t="s">
        <v>107</v>
      </c>
      <c r="K1494" s="2">
        <v>-9662750.7699999996</v>
      </c>
      <c r="L1494" s="1" t="s">
        <v>23</v>
      </c>
      <c r="N1494" s="2">
        <v>-2271717.59</v>
      </c>
      <c r="O1494" s="1" t="s">
        <v>24</v>
      </c>
      <c r="P1494" s="1" t="s">
        <v>779</v>
      </c>
      <c r="Q1494" s="1">
        <v>4.2534999999999998</v>
      </c>
    </row>
    <row r="1496" spans="1:17" x14ac:dyDescent="0.2">
      <c r="B1496" s="1" t="s">
        <v>32</v>
      </c>
      <c r="K1496" s="2">
        <v>-9662750.7699999996</v>
      </c>
      <c r="L1496" s="1" t="s">
        <v>23</v>
      </c>
      <c r="N1496" s="2">
        <v>-2271717.59</v>
      </c>
      <c r="O1496" s="1" t="s">
        <v>24</v>
      </c>
    </row>
    <row r="1498" spans="1:17" x14ac:dyDescent="0.2">
      <c r="A1498" s="3"/>
      <c r="B1498" s="3" t="s">
        <v>33</v>
      </c>
      <c r="C1498" s="3" t="s">
        <v>780</v>
      </c>
      <c r="D1498" s="3"/>
      <c r="E1498" s="3"/>
      <c r="F1498" s="3"/>
      <c r="G1498" s="3"/>
      <c r="H1498" s="3"/>
      <c r="I1498" s="3"/>
      <c r="J1498" s="3"/>
      <c r="K1498" s="4">
        <v>-9662750.7699999996</v>
      </c>
      <c r="L1498" s="3" t="s">
        <v>23</v>
      </c>
      <c r="M1498" s="3"/>
      <c r="N1498" s="4">
        <v>-2271717.59</v>
      </c>
      <c r="O1498" s="3" t="s">
        <v>24</v>
      </c>
      <c r="P1498" s="3"/>
      <c r="Q1498" s="3"/>
    </row>
    <row r="1500" spans="1:17" x14ac:dyDescent="0.2">
      <c r="A1500" s="1" t="s">
        <v>0</v>
      </c>
      <c r="F1500" s="1">
        <v>501220</v>
      </c>
    </row>
    <row r="1501" spans="1:17" x14ac:dyDescent="0.2">
      <c r="A1501" s="1" t="s">
        <v>1</v>
      </c>
      <c r="F1501" s="1" t="s">
        <v>2</v>
      </c>
    </row>
    <row r="1503" spans="1:17" x14ac:dyDescent="0.2">
      <c r="A1503" s="1" t="s">
        <v>3</v>
      </c>
      <c r="F1503" s="1" t="s">
        <v>370</v>
      </c>
    </row>
    <row r="1504" spans="1:17" x14ac:dyDescent="0.2">
      <c r="A1504" s="1" t="s">
        <v>5</v>
      </c>
      <c r="F1504" s="1" t="s">
        <v>53</v>
      </c>
    </row>
    <row r="1507" spans="1:17" x14ac:dyDescent="0.2">
      <c r="C1507" s="1" t="s">
        <v>7</v>
      </c>
      <c r="D1507" s="1" t="s">
        <v>8</v>
      </c>
      <c r="E1507" s="1" t="s">
        <v>9</v>
      </c>
      <c r="G1507" s="1" t="s">
        <v>10</v>
      </c>
      <c r="H1507" s="1" t="s">
        <v>11</v>
      </c>
      <c r="I1507" s="1" t="s">
        <v>12</v>
      </c>
      <c r="J1507" s="1" t="s">
        <v>13</v>
      </c>
      <c r="K1507" s="1" t="s">
        <v>14</v>
      </c>
      <c r="L1507" s="1" t="s">
        <v>15</v>
      </c>
      <c r="M1507" s="1" t="s">
        <v>16</v>
      </c>
      <c r="N1507" s="1" t="s">
        <v>17</v>
      </c>
      <c r="O1507" s="1" t="s">
        <v>18</v>
      </c>
      <c r="P1507" s="1" t="s">
        <v>19</v>
      </c>
      <c r="Q1507" s="1" t="s">
        <v>20</v>
      </c>
    </row>
    <row r="1509" spans="1:17" x14ac:dyDescent="0.2">
      <c r="D1509" s="1" t="s">
        <v>433</v>
      </c>
      <c r="E1509" s="1">
        <v>1400012506</v>
      </c>
      <c r="G1509" s="1" t="s">
        <v>83</v>
      </c>
      <c r="I1509" s="1" t="s">
        <v>83</v>
      </c>
      <c r="K1509" s="2">
        <v>-1515000</v>
      </c>
      <c r="L1509" s="1" t="s">
        <v>23</v>
      </c>
      <c r="N1509" s="2">
        <v>-1515000</v>
      </c>
      <c r="O1509" s="1" t="s">
        <v>23</v>
      </c>
      <c r="P1509" s="1" t="s">
        <v>781</v>
      </c>
      <c r="Q1509" s="1">
        <v>1</v>
      </c>
    </row>
    <row r="1510" spans="1:17" x14ac:dyDescent="0.2">
      <c r="D1510" s="1" t="s">
        <v>433</v>
      </c>
      <c r="E1510" s="1">
        <v>1400012506</v>
      </c>
      <c r="G1510" s="1" t="s">
        <v>83</v>
      </c>
      <c r="I1510" s="1" t="s">
        <v>83</v>
      </c>
      <c r="K1510" s="2">
        <v>-1851750</v>
      </c>
      <c r="L1510" s="1" t="s">
        <v>23</v>
      </c>
      <c r="N1510" s="2">
        <v>-1851750</v>
      </c>
      <c r="O1510" s="1" t="s">
        <v>23</v>
      </c>
      <c r="P1510" s="1" t="s">
        <v>782</v>
      </c>
      <c r="Q1510" s="1">
        <v>1</v>
      </c>
    </row>
    <row r="1511" spans="1:17" x14ac:dyDescent="0.2">
      <c r="D1511" s="1" t="s">
        <v>433</v>
      </c>
      <c r="E1511" s="1">
        <v>1400012542</v>
      </c>
      <c r="G1511" s="1" t="s">
        <v>58</v>
      </c>
      <c r="I1511" s="1" t="s">
        <v>58</v>
      </c>
      <c r="K1511" s="2">
        <v>-685500</v>
      </c>
      <c r="L1511" s="1" t="s">
        <v>23</v>
      </c>
      <c r="N1511" s="2">
        <v>-685500</v>
      </c>
      <c r="O1511" s="1" t="s">
        <v>23</v>
      </c>
      <c r="P1511" s="1" t="s">
        <v>783</v>
      </c>
      <c r="Q1511" s="1">
        <v>1</v>
      </c>
    </row>
    <row r="1512" spans="1:17" x14ac:dyDescent="0.2">
      <c r="D1512" s="1" t="s">
        <v>433</v>
      </c>
      <c r="E1512" s="1">
        <v>1400012543</v>
      </c>
      <c r="G1512" s="1" t="s">
        <v>152</v>
      </c>
      <c r="I1512" s="1" t="s">
        <v>152</v>
      </c>
      <c r="K1512" s="2">
        <v>-730500</v>
      </c>
      <c r="L1512" s="1" t="s">
        <v>23</v>
      </c>
      <c r="N1512" s="2">
        <v>-730500</v>
      </c>
      <c r="O1512" s="1" t="s">
        <v>23</v>
      </c>
      <c r="P1512" s="1" t="s">
        <v>784</v>
      </c>
      <c r="Q1512" s="1">
        <v>1</v>
      </c>
    </row>
    <row r="1513" spans="1:17" x14ac:dyDescent="0.2">
      <c r="D1513" s="1" t="s">
        <v>433</v>
      </c>
      <c r="E1513" s="1">
        <v>1400012620</v>
      </c>
      <c r="G1513" s="1" t="s">
        <v>28</v>
      </c>
      <c r="I1513" s="1" t="s">
        <v>28</v>
      </c>
      <c r="K1513" s="2">
        <v>-1948000</v>
      </c>
      <c r="L1513" s="1" t="s">
        <v>23</v>
      </c>
      <c r="N1513" s="2">
        <v>-1948000</v>
      </c>
      <c r="O1513" s="1" t="s">
        <v>23</v>
      </c>
      <c r="P1513" s="1" t="s">
        <v>785</v>
      </c>
      <c r="Q1513" s="1">
        <v>1</v>
      </c>
    </row>
    <row r="1514" spans="1:17" x14ac:dyDescent="0.2">
      <c r="D1514" s="1" t="s">
        <v>433</v>
      </c>
      <c r="E1514" s="1">
        <v>1400012639</v>
      </c>
      <c r="G1514" s="1" t="s">
        <v>69</v>
      </c>
      <c r="I1514" s="1" t="s">
        <v>69</v>
      </c>
      <c r="K1514" s="2">
        <v>-500000</v>
      </c>
      <c r="L1514" s="1" t="s">
        <v>23</v>
      </c>
      <c r="N1514" s="2">
        <v>-500000</v>
      </c>
      <c r="O1514" s="1" t="s">
        <v>23</v>
      </c>
      <c r="P1514" s="1" t="s">
        <v>785</v>
      </c>
      <c r="Q1514" s="1">
        <v>1</v>
      </c>
    </row>
    <row r="1515" spans="1:17" x14ac:dyDescent="0.2">
      <c r="D1515" s="1" t="s">
        <v>433</v>
      </c>
      <c r="E1515" s="1">
        <v>1400012639</v>
      </c>
      <c r="G1515" s="1" t="s">
        <v>69</v>
      </c>
      <c r="I1515" s="1" t="s">
        <v>69</v>
      </c>
      <c r="K1515" s="2">
        <v>-1673500</v>
      </c>
      <c r="L1515" s="1" t="s">
        <v>23</v>
      </c>
      <c r="N1515" s="2">
        <v>-1673500</v>
      </c>
      <c r="O1515" s="1" t="s">
        <v>23</v>
      </c>
      <c r="P1515" s="1" t="s">
        <v>786</v>
      </c>
      <c r="Q1515" s="1">
        <v>1</v>
      </c>
    </row>
    <row r="1517" spans="1:17" x14ac:dyDescent="0.2">
      <c r="B1517" s="1" t="s">
        <v>32</v>
      </c>
      <c r="K1517" s="2">
        <v>-8904250</v>
      </c>
      <c r="L1517" s="1" t="s">
        <v>23</v>
      </c>
      <c r="N1517" s="2">
        <v>-8904250</v>
      </c>
      <c r="O1517" s="1" t="s">
        <v>23</v>
      </c>
    </row>
    <row r="1519" spans="1:17" x14ac:dyDescent="0.2">
      <c r="A1519" s="3"/>
      <c r="B1519" s="3" t="s">
        <v>33</v>
      </c>
      <c r="C1519" s="3" t="s">
        <v>382</v>
      </c>
      <c r="D1519" s="3"/>
      <c r="E1519" s="3"/>
      <c r="F1519" s="3"/>
      <c r="G1519" s="3"/>
      <c r="H1519" s="3"/>
      <c r="I1519" s="3"/>
      <c r="J1519" s="3"/>
      <c r="K1519" s="4">
        <v>-8904250</v>
      </c>
      <c r="L1519" s="3" t="s">
        <v>23</v>
      </c>
      <c r="M1519" s="3"/>
      <c r="N1519" s="4">
        <v>-8904250</v>
      </c>
      <c r="O1519" s="3" t="s">
        <v>23</v>
      </c>
      <c r="P1519" s="3"/>
      <c r="Q1519" s="3"/>
    </row>
    <row r="1521" spans="1:17" x14ac:dyDescent="0.2">
      <c r="A1521" s="1" t="s">
        <v>0</v>
      </c>
      <c r="F1521" s="1">
        <v>501233</v>
      </c>
    </row>
    <row r="1522" spans="1:17" x14ac:dyDescent="0.2">
      <c r="A1522" s="1" t="s">
        <v>1</v>
      </c>
      <c r="F1522" s="1" t="s">
        <v>2</v>
      </c>
    </row>
    <row r="1524" spans="1:17" x14ac:dyDescent="0.2">
      <c r="A1524" s="1" t="s">
        <v>3</v>
      </c>
      <c r="F1524" s="1" t="s">
        <v>787</v>
      </c>
    </row>
    <row r="1525" spans="1:17" x14ac:dyDescent="0.2">
      <c r="A1525" s="1" t="s">
        <v>5</v>
      </c>
      <c r="F1525" s="1" t="s">
        <v>591</v>
      </c>
    </row>
    <row r="1528" spans="1:17" x14ac:dyDescent="0.2">
      <c r="C1528" s="1" t="s">
        <v>7</v>
      </c>
      <c r="D1528" s="1" t="s">
        <v>8</v>
      </c>
      <c r="E1528" s="1" t="s">
        <v>9</v>
      </c>
      <c r="G1528" s="1" t="s">
        <v>10</v>
      </c>
      <c r="H1528" s="1" t="s">
        <v>11</v>
      </c>
      <c r="I1528" s="1" t="s">
        <v>12</v>
      </c>
      <c r="J1528" s="1" t="s">
        <v>13</v>
      </c>
      <c r="K1528" s="1" t="s">
        <v>14</v>
      </c>
      <c r="L1528" s="1" t="s">
        <v>15</v>
      </c>
      <c r="M1528" s="1" t="s">
        <v>16</v>
      </c>
      <c r="N1528" s="1" t="s">
        <v>17</v>
      </c>
      <c r="O1528" s="1" t="s">
        <v>18</v>
      </c>
      <c r="P1528" s="1" t="s">
        <v>19</v>
      </c>
      <c r="Q1528" s="1" t="s">
        <v>20</v>
      </c>
    </row>
    <row r="1530" spans="1:17" x14ac:dyDescent="0.2">
      <c r="D1530" s="1" t="s">
        <v>433</v>
      </c>
      <c r="E1530" s="1">
        <v>1400012571</v>
      </c>
      <c r="G1530" s="1" t="s">
        <v>111</v>
      </c>
      <c r="I1530" s="1" t="s">
        <v>111</v>
      </c>
      <c r="K1530" s="2">
        <v>-8339.65</v>
      </c>
      <c r="L1530" s="1" t="s">
        <v>23</v>
      </c>
      <c r="N1530" s="2">
        <v>-8339.65</v>
      </c>
      <c r="O1530" s="1" t="s">
        <v>23</v>
      </c>
      <c r="P1530" s="1" t="s">
        <v>788</v>
      </c>
      <c r="Q1530" s="1">
        <v>1</v>
      </c>
    </row>
    <row r="1532" spans="1:17" x14ac:dyDescent="0.2">
      <c r="B1532" s="1" t="s">
        <v>32</v>
      </c>
      <c r="K1532" s="2">
        <v>-8339.65</v>
      </c>
      <c r="L1532" s="1" t="s">
        <v>23</v>
      </c>
      <c r="N1532" s="2">
        <v>-8339.65</v>
      </c>
      <c r="O1532" s="1" t="s">
        <v>23</v>
      </c>
    </row>
    <row r="1534" spans="1:17" x14ac:dyDescent="0.2">
      <c r="A1534" s="3"/>
      <c r="B1534" s="3" t="s">
        <v>33</v>
      </c>
      <c r="C1534" s="3" t="s">
        <v>789</v>
      </c>
      <c r="D1534" s="3"/>
      <c r="E1534" s="3"/>
      <c r="F1534" s="3"/>
      <c r="G1534" s="3"/>
      <c r="H1534" s="3"/>
      <c r="I1534" s="3"/>
      <c r="J1534" s="3"/>
      <c r="K1534" s="4">
        <v>-8339.65</v>
      </c>
      <c r="L1534" s="3" t="s">
        <v>23</v>
      </c>
      <c r="M1534" s="3"/>
      <c r="N1534" s="4">
        <v>-8339.65</v>
      </c>
      <c r="O1534" s="3" t="s">
        <v>23</v>
      </c>
      <c r="P1534" s="3"/>
      <c r="Q1534" s="3"/>
    </row>
    <row r="1536" spans="1:17" x14ac:dyDescent="0.2">
      <c r="A1536" s="1" t="s">
        <v>0</v>
      </c>
      <c r="F1536" s="1">
        <v>501248</v>
      </c>
    </row>
    <row r="1537" spans="1:17" x14ac:dyDescent="0.2">
      <c r="A1537" s="1" t="s">
        <v>1</v>
      </c>
      <c r="F1537" s="1" t="s">
        <v>2</v>
      </c>
    </row>
    <row r="1539" spans="1:17" x14ac:dyDescent="0.2">
      <c r="A1539" s="1" t="s">
        <v>3</v>
      </c>
      <c r="F1539" s="1" t="s">
        <v>790</v>
      </c>
    </row>
    <row r="1540" spans="1:17" x14ac:dyDescent="0.2">
      <c r="A1540" s="1" t="s">
        <v>5</v>
      </c>
      <c r="F1540" s="1" t="s">
        <v>545</v>
      </c>
    </row>
    <row r="1543" spans="1:17" x14ac:dyDescent="0.2">
      <c r="C1543" s="1" t="s">
        <v>7</v>
      </c>
      <c r="D1543" s="1" t="s">
        <v>8</v>
      </c>
      <c r="E1543" s="1" t="s">
        <v>9</v>
      </c>
      <c r="G1543" s="1" t="s">
        <v>10</v>
      </c>
      <c r="H1543" s="1" t="s">
        <v>11</v>
      </c>
      <c r="I1543" s="1" t="s">
        <v>12</v>
      </c>
      <c r="J1543" s="1" t="s">
        <v>13</v>
      </c>
      <c r="K1543" s="1" t="s">
        <v>14</v>
      </c>
      <c r="L1543" s="1" t="s">
        <v>15</v>
      </c>
      <c r="M1543" s="1" t="s">
        <v>16</v>
      </c>
      <c r="N1543" s="1" t="s">
        <v>17</v>
      </c>
      <c r="O1543" s="1" t="s">
        <v>18</v>
      </c>
      <c r="P1543" s="1" t="s">
        <v>19</v>
      </c>
      <c r="Q1543" s="1" t="s">
        <v>20</v>
      </c>
    </row>
    <row r="1545" spans="1:17" x14ac:dyDescent="0.2">
      <c r="D1545" s="1" t="s">
        <v>433</v>
      </c>
      <c r="E1545" s="1">
        <v>103178105</v>
      </c>
      <c r="G1545" s="1" t="s">
        <v>107</v>
      </c>
      <c r="I1545" s="1" t="s">
        <v>107</v>
      </c>
      <c r="K1545" s="2">
        <v>-5619.3</v>
      </c>
      <c r="L1545" s="1" t="s">
        <v>23</v>
      </c>
      <c r="N1545" s="2">
        <v>-2010.05</v>
      </c>
      <c r="O1545" s="1" t="s">
        <v>423</v>
      </c>
      <c r="P1545" s="1" t="s">
        <v>791</v>
      </c>
      <c r="Q1545" s="1">
        <v>2.7955999999999999</v>
      </c>
    </row>
    <row r="1547" spans="1:17" x14ac:dyDescent="0.2">
      <c r="B1547" s="1" t="s">
        <v>32</v>
      </c>
      <c r="K1547" s="2">
        <v>-5619.3</v>
      </c>
      <c r="L1547" s="1" t="s">
        <v>23</v>
      </c>
      <c r="N1547" s="2">
        <v>-2010.05</v>
      </c>
      <c r="O1547" s="1" t="s">
        <v>423</v>
      </c>
    </row>
    <row r="1549" spans="1:17" x14ac:dyDescent="0.2">
      <c r="A1549" s="3"/>
      <c r="B1549" s="3" t="s">
        <v>33</v>
      </c>
      <c r="C1549" s="3" t="s">
        <v>792</v>
      </c>
      <c r="D1549" s="3"/>
      <c r="E1549" s="3"/>
      <c r="F1549" s="3"/>
      <c r="G1549" s="3"/>
      <c r="H1549" s="3"/>
      <c r="I1549" s="3"/>
      <c r="J1549" s="3"/>
      <c r="K1549" s="4">
        <v>-5619.3</v>
      </c>
      <c r="L1549" s="3" t="s">
        <v>23</v>
      </c>
      <c r="M1549" s="3"/>
      <c r="N1549" s="4">
        <v>-2010.05</v>
      </c>
      <c r="O1549" s="3" t="s">
        <v>423</v>
      </c>
      <c r="P1549" s="3"/>
      <c r="Q1549" s="3"/>
    </row>
    <row r="1551" spans="1:17" x14ac:dyDescent="0.2">
      <c r="A1551" s="1" t="s">
        <v>0</v>
      </c>
      <c r="F1551" s="1">
        <v>501249</v>
      </c>
    </row>
    <row r="1552" spans="1:17" x14ac:dyDescent="0.2">
      <c r="A1552" s="1" t="s">
        <v>1</v>
      </c>
      <c r="F1552" s="1" t="s">
        <v>2</v>
      </c>
    </row>
    <row r="1554" spans="1:17" x14ac:dyDescent="0.2">
      <c r="A1554" s="1" t="s">
        <v>3</v>
      </c>
      <c r="F1554" s="1" t="s">
        <v>790</v>
      </c>
    </row>
    <row r="1555" spans="1:17" x14ac:dyDescent="0.2">
      <c r="A1555" s="1" t="s">
        <v>5</v>
      </c>
      <c r="F1555" s="1" t="s">
        <v>549</v>
      </c>
    </row>
    <row r="1558" spans="1:17" x14ac:dyDescent="0.2">
      <c r="C1558" s="1" t="s">
        <v>7</v>
      </c>
      <c r="D1558" s="1" t="s">
        <v>8</v>
      </c>
      <c r="E1558" s="1" t="s">
        <v>9</v>
      </c>
      <c r="G1558" s="1" t="s">
        <v>10</v>
      </c>
      <c r="H1558" s="1" t="s">
        <v>11</v>
      </c>
      <c r="I1558" s="1" t="s">
        <v>12</v>
      </c>
      <c r="J1558" s="1" t="s">
        <v>13</v>
      </c>
      <c r="K1558" s="1" t="s">
        <v>14</v>
      </c>
      <c r="L1558" s="1" t="s">
        <v>15</v>
      </c>
      <c r="M1558" s="1" t="s">
        <v>16</v>
      </c>
      <c r="N1558" s="1" t="s">
        <v>17</v>
      </c>
      <c r="O1558" s="1" t="s">
        <v>18</v>
      </c>
      <c r="P1558" s="1" t="s">
        <v>19</v>
      </c>
      <c r="Q1558" s="1" t="s">
        <v>20</v>
      </c>
    </row>
    <row r="1560" spans="1:17" x14ac:dyDescent="0.2">
      <c r="D1560" s="1" t="s">
        <v>433</v>
      </c>
      <c r="E1560" s="1">
        <v>103178105</v>
      </c>
      <c r="G1560" s="1" t="s">
        <v>107</v>
      </c>
      <c r="I1560" s="1" t="s">
        <v>107</v>
      </c>
      <c r="K1560" s="2">
        <v>-3746.19</v>
      </c>
      <c r="L1560" s="1" t="s">
        <v>23</v>
      </c>
      <c r="N1560" s="2">
        <v>-1340.03</v>
      </c>
      <c r="O1560" s="1" t="s">
        <v>423</v>
      </c>
      <c r="P1560" s="1" t="s">
        <v>793</v>
      </c>
      <c r="Q1560" s="1">
        <v>2.7955999999999999</v>
      </c>
    </row>
    <row r="1562" spans="1:17" x14ac:dyDescent="0.2">
      <c r="B1562" s="1" t="s">
        <v>32</v>
      </c>
      <c r="K1562" s="2">
        <v>-3746.19</v>
      </c>
      <c r="L1562" s="1" t="s">
        <v>23</v>
      </c>
      <c r="N1562" s="2">
        <v>-1340.03</v>
      </c>
      <c r="O1562" s="1" t="s">
        <v>423</v>
      </c>
    </row>
    <row r="1564" spans="1:17" x14ac:dyDescent="0.2">
      <c r="A1564" s="3"/>
      <c r="B1564" s="3" t="s">
        <v>33</v>
      </c>
      <c r="C1564" s="3" t="s">
        <v>794</v>
      </c>
      <c r="D1564" s="3"/>
      <c r="E1564" s="3"/>
      <c r="F1564" s="3"/>
      <c r="G1564" s="3"/>
      <c r="H1564" s="3"/>
      <c r="I1564" s="3"/>
      <c r="J1564" s="3"/>
      <c r="K1564" s="4">
        <v>-3746.19</v>
      </c>
      <c r="L1564" s="3" t="s">
        <v>23</v>
      </c>
      <c r="M1564" s="3"/>
      <c r="N1564" s="4">
        <v>-1340.03</v>
      </c>
      <c r="O1564" s="3" t="s">
        <v>423</v>
      </c>
      <c r="P1564" s="3"/>
      <c r="Q1564" s="3"/>
    </row>
    <row r="1566" spans="1:17" x14ac:dyDescent="0.2">
      <c r="A1566" s="1" t="s">
        <v>0</v>
      </c>
      <c r="F1566" s="1">
        <v>501251</v>
      </c>
    </row>
    <row r="1567" spans="1:17" x14ac:dyDescent="0.2">
      <c r="A1567" s="1" t="s">
        <v>1</v>
      </c>
      <c r="F1567" s="1" t="s">
        <v>2</v>
      </c>
    </row>
    <row r="1569" spans="1:17" x14ac:dyDescent="0.2">
      <c r="A1569" s="1" t="s">
        <v>3</v>
      </c>
      <c r="F1569" s="1" t="s">
        <v>795</v>
      </c>
    </row>
    <row r="1570" spans="1:17" x14ac:dyDescent="0.2">
      <c r="A1570" s="1" t="s">
        <v>5</v>
      </c>
      <c r="F1570" s="1" t="s">
        <v>591</v>
      </c>
    </row>
    <row r="1573" spans="1:17" x14ac:dyDescent="0.2">
      <c r="C1573" s="1" t="s">
        <v>7</v>
      </c>
      <c r="D1573" s="1" t="s">
        <v>8</v>
      </c>
      <c r="E1573" s="1" t="s">
        <v>9</v>
      </c>
      <c r="G1573" s="1" t="s">
        <v>10</v>
      </c>
      <c r="H1573" s="1" t="s">
        <v>11</v>
      </c>
      <c r="I1573" s="1" t="s">
        <v>12</v>
      </c>
      <c r="J1573" s="1" t="s">
        <v>13</v>
      </c>
      <c r="K1573" s="1" t="s">
        <v>14</v>
      </c>
      <c r="L1573" s="1" t="s">
        <v>15</v>
      </c>
      <c r="M1573" s="1" t="s">
        <v>16</v>
      </c>
      <c r="N1573" s="1" t="s">
        <v>17</v>
      </c>
      <c r="O1573" s="1" t="s">
        <v>18</v>
      </c>
      <c r="P1573" s="1" t="s">
        <v>19</v>
      </c>
      <c r="Q1573" s="1" t="s">
        <v>20</v>
      </c>
    </row>
    <row r="1575" spans="1:17" x14ac:dyDescent="0.2">
      <c r="D1575" s="1" t="s">
        <v>433</v>
      </c>
      <c r="E1575" s="1">
        <v>103178044</v>
      </c>
      <c r="G1575" s="1" t="s">
        <v>107</v>
      </c>
      <c r="I1575" s="1" t="s">
        <v>107</v>
      </c>
      <c r="K1575" s="2">
        <v>-10350.57</v>
      </c>
      <c r="L1575" s="1" t="s">
        <v>23</v>
      </c>
      <c r="N1575" s="2">
        <v>-3702.45</v>
      </c>
      <c r="O1575" s="1" t="s">
        <v>423</v>
      </c>
      <c r="P1575" s="1" t="s">
        <v>796</v>
      </c>
      <c r="Q1575" s="1">
        <v>2.7955999999999999</v>
      </c>
    </row>
    <row r="1577" spans="1:17" x14ac:dyDescent="0.2">
      <c r="B1577" s="1" t="s">
        <v>32</v>
      </c>
      <c r="K1577" s="2">
        <v>-10350.57</v>
      </c>
      <c r="L1577" s="1" t="s">
        <v>23</v>
      </c>
      <c r="N1577" s="2">
        <v>-3702.45</v>
      </c>
      <c r="O1577" s="1" t="s">
        <v>423</v>
      </c>
    </row>
    <row r="1579" spans="1:17" x14ac:dyDescent="0.2">
      <c r="A1579" s="3"/>
      <c r="B1579" s="3" t="s">
        <v>33</v>
      </c>
      <c r="C1579" s="3" t="s">
        <v>797</v>
      </c>
      <c r="D1579" s="3"/>
      <c r="E1579" s="3"/>
      <c r="F1579" s="3"/>
      <c r="G1579" s="3"/>
      <c r="H1579" s="3"/>
      <c r="I1579" s="3"/>
      <c r="J1579" s="3"/>
      <c r="K1579" s="4">
        <v>-10350.57</v>
      </c>
      <c r="L1579" s="3" t="s">
        <v>23</v>
      </c>
      <c r="M1579" s="3"/>
      <c r="N1579" s="4">
        <v>-3702.45</v>
      </c>
      <c r="O1579" s="3" t="s">
        <v>423</v>
      </c>
      <c r="P1579" s="3"/>
      <c r="Q1579" s="3"/>
    </row>
    <row r="1581" spans="1:17" x14ac:dyDescent="0.2">
      <c r="A1581" s="1" t="s">
        <v>0</v>
      </c>
      <c r="F1581" s="1">
        <v>501252</v>
      </c>
    </row>
    <row r="1582" spans="1:17" x14ac:dyDescent="0.2">
      <c r="A1582" s="1" t="s">
        <v>1</v>
      </c>
      <c r="F1582" s="1" t="s">
        <v>2</v>
      </c>
    </row>
    <row r="1584" spans="1:17" x14ac:dyDescent="0.2">
      <c r="A1584" s="1" t="s">
        <v>3</v>
      </c>
      <c r="F1584" s="1" t="s">
        <v>798</v>
      </c>
    </row>
    <row r="1585" spans="1:17" x14ac:dyDescent="0.2">
      <c r="A1585" s="1" t="s">
        <v>5</v>
      </c>
      <c r="F1585" s="1" t="s">
        <v>295</v>
      </c>
    </row>
    <row r="1588" spans="1:17" x14ac:dyDescent="0.2">
      <c r="C1588" s="1" t="s">
        <v>7</v>
      </c>
      <c r="D1588" s="1" t="s">
        <v>8</v>
      </c>
      <c r="E1588" s="1" t="s">
        <v>9</v>
      </c>
      <c r="G1588" s="1" t="s">
        <v>10</v>
      </c>
      <c r="H1588" s="1" t="s">
        <v>11</v>
      </c>
      <c r="I1588" s="1" t="s">
        <v>12</v>
      </c>
      <c r="J1588" s="1" t="s">
        <v>13</v>
      </c>
      <c r="K1588" s="1" t="s">
        <v>14</v>
      </c>
      <c r="L1588" s="1" t="s">
        <v>15</v>
      </c>
      <c r="M1588" s="1" t="s">
        <v>16</v>
      </c>
      <c r="N1588" s="1" t="s">
        <v>17</v>
      </c>
      <c r="O1588" s="1" t="s">
        <v>18</v>
      </c>
      <c r="P1588" s="1" t="s">
        <v>19</v>
      </c>
      <c r="Q1588" s="1" t="s">
        <v>20</v>
      </c>
    </row>
    <row r="1590" spans="1:17" x14ac:dyDescent="0.2">
      <c r="D1590" s="1" t="s">
        <v>433</v>
      </c>
      <c r="E1590" s="1">
        <v>103178175</v>
      </c>
      <c r="G1590" s="1" t="s">
        <v>107</v>
      </c>
      <c r="I1590" s="1" t="s">
        <v>107</v>
      </c>
      <c r="K1590" s="2">
        <v>-15469.79</v>
      </c>
      <c r="L1590" s="1" t="s">
        <v>23</v>
      </c>
      <c r="N1590" s="2">
        <v>-5533.62</v>
      </c>
      <c r="O1590" s="1" t="s">
        <v>423</v>
      </c>
      <c r="P1590" s="1" t="s">
        <v>799</v>
      </c>
      <c r="Q1590" s="1">
        <v>2.7955999999999999</v>
      </c>
    </row>
    <row r="1592" spans="1:17" x14ac:dyDescent="0.2">
      <c r="B1592" s="1" t="s">
        <v>32</v>
      </c>
      <c r="K1592" s="2">
        <v>-15469.79</v>
      </c>
      <c r="L1592" s="1" t="s">
        <v>23</v>
      </c>
      <c r="N1592" s="2">
        <v>-5533.62</v>
      </c>
      <c r="O1592" s="1" t="s">
        <v>423</v>
      </c>
    </row>
    <row r="1594" spans="1:17" x14ac:dyDescent="0.2">
      <c r="A1594" s="3"/>
      <c r="B1594" s="3" t="s">
        <v>33</v>
      </c>
      <c r="C1594" s="3" t="s">
        <v>800</v>
      </c>
      <c r="D1594" s="3"/>
      <c r="E1594" s="3"/>
      <c r="F1594" s="3"/>
      <c r="G1594" s="3"/>
      <c r="H1594" s="3"/>
      <c r="I1594" s="3"/>
      <c r="J1594" s="3"/>
      <c r="K1594" s="4">
        <v>-15469.79</v>
      </c>
      <c r="L1594" s="3" t="s">
        <v>23</v>
      </c>
      <c r="M1594" s="3"/>
      <c r="N1594" s="4">
        <v>-5533.62</v>
      </c>
      <c r="O1594" s="3" t="s">
        <v>423</v>
      </c>
      <c r="P1594" s="3"/>
      <c r="Q1594" s="3"/>
    </row>
    <row r="1596" spans="1:17" x14ac:dyDescent="0.2">
      <c r="A1596" s="1" t="s">
        <v>0</v>
      </c>
      <c r="F1596" s="1">
        <v>501253</v>
      </c>
    </row>
    <row r="1597" spans="1:17" x14ac:dyDescent="0.2">
      <c r="A1597" s="1" t="s">
        <v>1</v>
      </c>
      <c r="F1597" s="1" t="s">
        <v>2</v>
      </c>
    </row>
    <row r="1599" spans="1:17" x14ac:dyDescent="0.2">
      <c r="A1599" s="1" t="s">
        <v>3</v>
      </c>
      <c r="F1599" s="1" t="s">
        <v>801</v>
      </c>
    </row>
    <row r="1600" spans="1:17" x14ac:dyDescent="0.2">
      <c r="A1600" s="1" t="s">
        <v>5</v>
      </c>
      <c r="F1600" s="1" t="s">
        <v>295</v>
      </c>
    </row>
    <row r="1603" spans="1:17" x14ac:dyDescent="0.2">
      <c r="C1603" s="1" t="s">
        <v>7</v>
      </c>
      <c r="D1603" s="1" t="s">
        <v>8</v>
      </c>
      <c r="E1603" s="1" t="s">
        <v>9</v>
      </c>
      <c r="G1603" s="1" t="s">
        <v>10</v>
      </c>
      <c r="H1603" s="1" t="s">
        <v>11</v>
      </c>
      <c r="I1603" s="1" t="s">
        <v>12</v>
      </c>
      <c r="J1603" s="1" t="s">
        <v>13</v>
      </c>
      <c r="K1603" s="1" t="s">
        <v>14</v>
      </c>
      <c r="L1603" s="1" t="s">
        <v>15</v>
      </c>
      <c r="M1603" s="1" t="s">
        <v>16</v>
      </c>
      <c r="N1603" s="1" t="s">
        <v>17</v>
      </c>
      <c r="O1603" s="1" t="s">
        <v>18</v>
      </c>
      <c r="P1603" s="1" t="s">
        <v>19</v>
      </c>
      <c r="Q1603" s="1" t="s">
        <v>20</v>
      </c>
    </row>
    <row r="1605" spans="1:17" x14ac:dyDescent="0.2">
      <c r="D1605" s="1" t="s">
        <v>433</v>
      </c>
      <c r="E1605" s="1">
        <v>103178156</v>
      </c>
      <c r="G1605" s="1" t="s">
        <v>107</v>
      </c>
      <c r="I1605" s="1" t="s">
        <v>107</v>
      </c>
      <c r="K1605" s="2">
        <v>-14780.49</v>
      </c>
      <c r="L1605" s="1" t="s">
        <v>23</v>
      </c>
      <c r="N1605" s="2">
        <v>-5287.05</v>
      </c>
      <c r="O1605" s="1" t="s">
        <v>423</v>
      </c>
      <c r="P1605" s="1" t="s">
        <v>802</v>
      </c>
      <c r="Q1605" s="1">
        <v>2.7955999999999999</v>
      </c>
    </row>
    <row r="1607" spans="1:17" x14ac:dyDescent="0.2">
      <c r="B1607" s="1" t="s">
        <v>32</v>
      </c>
      <c r="K1607" s="2">
        <v>-14780.49</v>
      </c>
      <c r="L1607" s="1" t="s">
        <v>23</v>
      </c>
      <c r="N1607" s="2">
        <v>-5287.05</v>
      </c>
      <c r="O1607" s="1" t="s">
        <v>423</v>
      </c>
    </row>
    <row r="1609" spans="1:17" x14ac:dyDescent="0.2">
      <c r="A1609" s="3"/>
      <c r="B1609" s="3" t="s">
        <v>33</v>
      </c>
      <c r="C1609" s="3" t="s">
        <v>803</v>
      </c>
      <c r="D1609" s="3"/>
      <c r="E1609" s="3"/>
      <c r="F1609" s="3"/>
      <c r="G1609" s="3"/>
      <c r="H1609" s="3"/>
      <c r="I1609" s="3"/>
      <c r="J1609" s="3"/>
      <c r="K1609" s="4">
        <v>-14780.49</v>
      </c>
      <c r="L1609" s="3" t="s">
        <v>23</v>
      </c>
      <c r="M1609" s="3"/>
      <c r="N1609" s="4">
        <v>-5287.05</v>
      </c>
      <c r="O1609" s="3" t="s">
        <v>423</v>
      </c>
      <c r="P1609" s="3"/>
      <c r="Q1609" s="3"/>
    </row>
    <row r="1611" spans="1:17" x14ac:dyDescent="0.2">
      <c r="A1611" s="1" t="s">
        <v>0</v>
      </c>
      <c r="F1611" s="1">
        <v>501256</v>
      </c>
    </row>
    <row r="1612" spans="1:17" x14ac:dyDescent="0.2">
      <c r="A1612" s="1" t="s">
        <v>1</v>
      </c>
      <c r="F1612" s="1" t="s">
        <v>2</v>
      </c>
    </row>
    <row r="1614" spans="1:17" x14ac:dyDescent="0.2">
      <c r="A1614" s="1" t="s">
        <v>3</v>
      </c>
      <c r="F1614" s="1" t="s">
        <v>804</v>
      </c>
    </row>
    <row r="1615" spans="1:17" x14ac:dyDescent="0.2">
      <c r="A1615" s="1" t="s">
        <v>5</v>
      </c>
      <c r="F1615" s="1" t="s">
        <v>295</v>
      </c>
    </row>
    <row r="1618" spans="1:17" x14ac:dyDescent="0.2">
      <c r="C1618" s="1" t="s">
        <v>7</v>
      </c>
      <c r="D1618" s="1" t="s">
        <v>8</v>
      </c>
      <c r="E1618" s="1" t="s">
        <v>9</v>
      </c>
      <c r="G1618" s="1" t="s">
        <v>10</v>
      </c>
      <c r="H1618" s="1" t="s">
        <v>11</v>
      </c>
      <c r="I1618" s="1" t="s">
        <v>12</v>
      </c>
      <c r="J1618" s="1" t="s">
        <v>13</v>
      </c>
      <c r="K1618" s="1" t="s">
        <v>14</v>
      </c>
      <c r="L1618" s="1" t="s">
        <v>15</v>
      </c>
      <c r="M1618" s="1" t="s">
        <v>16</v>
      </c>
      <c r="N1618" s="1" t="s">
        <v>17</v>
      </c>
      <c r="O1618" s="1" t="s">
        <v>18</v>
      </c>
      <c r="P1618" s="1" t="s">
        <v>19</v>
      </c>
      <c r="Q1618" s="1" t="s">
        <v>20</v>
      </c>
    </row>
    <row r="1620" spans="1:17" x14ac:dyDescent="0.2">
      <c r="D1620" s="1" t="s">
        <v>433</v>
      </c>
      <c r="E1620" s="1">
        <v>103203129</v>
      </c>
      <c r="G1620" s="1" t="s">
        <v>805</v>
      </c>
      <c r="I1620" s="1" t="s">
        <v>26</v>
      </c>
      <c r="K1620" s="2">
        <v>-22007.759999999998</v>
      </c>
      <c r="L1620" s="1" t="s">
        <v>23</v>
      </c>
      <c r="N1620" s="2">
        <v>-22007.759999999998</v>
      </c>
      <c r="O1620" s="1" t="s">
        <v>23</v>
      </c>
      <c r="P1620" s="1" t="s">
        <v>806</v>
      </c>
      <c r="Q1620" s="1">
        <v>1</v>
      </c>
    </row>
    <row r="1622" spans="1:17" x14ac:dyDescent="0.2">
      <c r="B1622" s="1" t="s">
        <v>32</v>
      </c>
      <c r="K1622" s="2">
        <v>-22007.759999999998</v>
      </c>
      <c r="L1622" s="1" t="s">
        <v>23</v>
      </c>
      <c r="N1622" s="2">
        <v>-22007.759999999998</v>
      </c>
      <c r="O1622" s="1" t="s">
        <v>23</v>
      </c>
    </row>
    <row r="1624" spans="1:17" x14ac:dyDescent="0.2">
      <c r="A1624" s="3"/>
      <c r="B1624" s="3" t="s">
        <v>33</v>
      </c>
      <c r="C1624" s="3" t="s">
        <v>807</v>
      </c>
      <c r="D1624" s="3"/>
      <c r="E1624" s="3"/>
      <c r="F1624" s="3"/>
      <c r="G1624" s="3"/>
      <c r="H1624" s="3"/>
      <c r="I1624" s="3"/>
      <c r="J1624" s="3"/>
      <c r="K1624" s="4">
        <v>-22007.759999999998</v>
      </c>
      <c r="L1624" s="3" t="s">
        <v>23</v>
      </c>
      <c r="M1624" s="3"/>
      <c r="N1624" s="4">
        <v>-22007.759999999998</v>
      </c>
      <c r="O1624" s="3" t="s">
        <v>23</v>
      </c>
      <c r="P1624" s="3"/>
      <c r="Q1624" s="3"/>
    </row>
    <row r="1626" spans="1:17" x14ac:dyDescent="0.2">
      <c r="A1626" s="1" t="s">
        <v>0</v>
      </c>
      <c r="F1626" s="1" t="s">
        <v>32</v>
      </c>
    </row>
    <row r="1627" spans="1:17" x14ac:dyDescent="0.2">
      <c r="A1627" s="1" t="s">
        <v>1</v>
      </c>
      <c r="F1627" s="1" t="s">
        <v>32</v>
      </c>
    </row>
    <row r="1629" spans="1:17" x14ac:dyDescent="0.2">
      <c r="A1629" s="1" t="s">
        <v>3</v>
      </c>
      <c r="F1629" s="1" t="s">
        <v>32</v>
      </c>
    </row>
    <row r="1630" spans="1:17" x14ac:dyDescent="0.2">
      <c r="A1630" s="1" t="s">
        <v>5</v>
      </c>
      <c r="F1630" s="1" t="s">
        <v>32</v>
      </c>
    </row>
    <row r="1633" spans="2:17" x14ac:dyDescent="0.2">
      <c r="C1633" s="1" t="s">
        <v>7</v>
      </c>
      <c r="D1633" s="1" t="s">
        <v>8</v>
      </c>
      <c r="E1633" s="1" t="s">
        <v>9</v>
      </c>
      <c r="G1633" s="1" t="s">
        <v>10</v>
      </c>
      <c r="H1633" s="1" t="s">
        <v>11</v>
      </c>
      <c r="I1633" s="1" t="s">
        <v>12</v>
      </c>
      <c r="J1633" s="1" t="s">
        <v>13</v>
      </c>
      <c r="K1633" s="1" t="s">
        <v>14</v>
      </c>
      <c r="L1633" s="1" t="s">
        <v>15</v>
      </c>
      <c r="M1633" s="1" t="s">
        <v>16</v>
      </c>
      <c r="N1633" s="1" t="s">
        <v>17</v>
      </c>
      <c r="O1633" s="1" t="s">
        <v>18</v>
      </c>
      <c r="P1633" s="1" t="s">
        <v>19</v>
      </c>
      <c r="Q1633" s="1" t="s">
        <v>20</v>
      </c>
    </row>
    <row r="1635" spans="2:17" x14ac:dyDescent="0.2">
      <c r="B1635" s="1" t="s">
        <v>432</v>
      </c>
      <c r="K1635" s="2">
        <v>-648418427.03999996</v>
      </c>
      <c r="L1635" s="1" t="s">
        <v>23</v>
      </c>
      <c r="N1635" s="2">
        <v>-39080.17</v>
      </c>
      <c r="O1635" s="1" t="s">
        <v>423</v>
      </c>
    </row>
    <row r="1636" spans="2:17" x14ac:dyDescent="0.2">
      <c r="N1636" s="2">
        <v>-570305325.16999996</v>
      </c>
      <c r="O1636" s="1" t="s">
        <v>23</v>
      </c>
    </row>
    <row r="1637" spans="2:17" x14ac:dyDescent="0.2">
      <c r="N1637" s="2">
        <v>-18396455.41</v>
      </c>
      <c r="O1637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079A-D645-4108-94A9-2BA1332ECEE4}">
  <dimension ref="A2:Q11"/>
  <sheetViews>
    <sheetView workbookViewId="0"/>
  </sheetViews>
  <sheetFormatPr defaultRowHeight="11.4" x14ac:dyDescent="0.2"/>
  <cols>
    <col min="1" max="16384" width="8.88671875" style="1"/>
  </cols>
  <sheetData>
    <row r="2" spans="1:17" x14ac:dyDescent="0.2">
      <c r="A2" s="1" t="s">
        <v>0</v>
      </c>
      <c r="F2" s="1" t="s">
        <v>32</v>
      </c>
    </row>
    <row r="3" spans="1:17" x14ac:dyDescent="0.2">
      <c r="A3" s="1" t="s">
        <v>1</v>
      </c>
      <c r="F3" s="1" t="s">
        <v>32</v>
      </c>
    </row>
    <row r="5" spans="1:17" x14ac:dyDescent="0.2">
      <c r="A5" s="1" t="s">
        <v>3</v>
      </c>
      <c r="F5" s="1" t="s">
        <v>32</v>
      </c>
    </row>
    <row r="6" spans="1:17" x14ac:dyDescent="0.2">
      <c r="A6" s="1" t="s">
        <v>5</v>
      </c>
      <c r="F6" s="1" t="s">
        <v>32</v>
      </c>
    </row>
    <row r="9" spans="1:17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  <row r="11" spans="1:17" x14ac:dyDescent="0.2">
      <c r="B11" s="1" t="s">
        <v>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7CED-5C53-4ABE-94B1-D595A364D4F1}">
  <dimension ref="A2:Q118"/>
  <sheetViews>
    <sheetView topLeftCell="A103" workbookViewId="0">
      <selection activeCell="F22" sqref="F22"/>
    </sheetView>
  </sheetViews>
  <sheetFormatPr defaultRowHeight="11.4" x14ac:dyDescent="0.2"/>
  <cols>
    <col min="1" max="1" width="13" style="1" bestFit="1" customWidth="1"/>
    <col min="2" max="2" width="3.109375" style="1" bestFit="1" customWidth="1"/>
    <col min="3" max="3" width="12.44140625" style="1" bestFit="1" customWidth="1"/>
    <col min="4" max="4" width="9.33203125" style="1" bestFit="1" customWidth="1"/>
    <col min="5" max="5" width="10.5546875" style="1" bestFit="1" customWidth="1"/>
    <col min="6" max="6" width="30" style="1" bestFit="1" customWidth="1"/>
    <col min="7" max="7" width="8.77734375" style="1" bestFit="1" customWidth="1"/>
    <col min="8" max="8" width="1.77734375" style="1" bestFit="1" customWidth="1"/>
    <col min="9" max="9" width="8.88671875" style="1"/>
    <col min="10" max="10" width="3" style="1" bestFit="1" customWidth="1"/>
    <col min="11" max="11" width="12.5546875" style="1" bestFit="1" customWidth="1"/>
    <col min="12" max="12" width="4.77734375" style="1" bestFit="1" customWidth="1"/>
    <col min="13" max="13" width="8.33203125" style="1" bestFit="1" customWidth="1"/>
    <col min="14" max="14" width="13.6640625" style="1" bestFit="1" customWidth="1"/>
    <col min="15" max="15" width="4.33203125" style="1" bestFit="1" customWidth="1"/>
    <col min="16" max="16" width="40.6640625" style="1" bestFit="1" customWidth="1"/>
    <col min="17" max="17" width="8.6640625" style="1" bestFit="1" customWidth="1"/>
    <col min="18" max="16384" width="8.88671875" style="1"/>
  </cols>
  <sheetData>
    <row r="2" spans="1:17" x14ac:dyDescent="0.2">
      <c r="A2" s="1" t="s">
        <v>0</v>
      </c>
      <c r="F2" s="1">
        <v>500401</v>
      </c>
    </row>
    <row r="3" spans="1:17" x14ac:dyDescent="0.2">
      <c r="A3" s="1" t="s">
        <v>1</v>
      </c>
      <c r="F3" s="1" t="s">
        <v>820</v>
      </c>
    </row>
    <row r="5" spans="1:17" x14ac:dyDescent="0.2">
      <c r="A5" s="1" t="s">
        <v>3</v>
      </c>
      <c r="F5" s="1" t="s">
        <v>821</v>
      </c>
    </row>
    <row r="6" spans="1:17" x14ac:dyDescent="0.2">
      <c r="A6" s="1" t="s">
        <v>5</v>
      </c>
    </row>
    <row r="9" spans="1:17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  <row r="11" spans="1:17" x14ac:dyDescent="0.2">
      <c r="D11" s="1" t="s">
        <v>433</v>
      </c>
      <c r="E11" s="1">
        <v>1400033246</v>
      </c>
      <c r="G11" s="1" t="s">
        <v>107</v>
      </c>
      <c r="I11" s="1" t="s">
        <v>107</v>
      </c>
      <c r="K11" s="2">
        <v>-1625394.89</v>
      </c>
      <c r="L11" s="1" t="s">
        <v>23</v>
      </c>
      <c r="N11" s="2">
        <v>-382131.16</v>
      </c>
      <c r="O11" s="1" t="s">
        <v>24</v>
      </c>
      <c r="P11" s="1" t="s">
        <v>822</v>
      </c>
      <c r="Q11" s="1">
        <v>4.2534999999999998</v>
      </c>
    </row>
    <row r="13" spans="1:17" x14ac:dyDescent="0.2">
      <c r="B13" s="1" t="s">
        <v>32</v>
      </c>
      <c r="K13" s="2">
        <v>-1625394.89</v>
      </c>
      <c r="L13" s="1" t="s">
        <v>23</v>
      </c>
      <c r="N13" s="2">
        <v>-382131.16</v>
      </c>
      <c r="O13" s="1" t="s">
        <v>24</v>
      </c>
    </row>
    <row r="15" spans="1:17" x14ac:dyDescent="0.2">
      <c r="A15" s="3"/>
      <c r="B15" s="3" t="s">
        <v>33</v>
      </c>
      <c r="C15" s="3" t="s">
        <v>823</v>
      </c>
      <c r="D15" s="3"/>
      <c r="E15" s="3"/>
      <c r="F15" s="3"/>
      <c r="G15" s="3"/>
      <c r="H15" s="3"/>
      <c r="I15" s="3"/>
      <c r="J15" s="3"/>
      <c r="K15" s="4">
        <v>-1625394.89</v>
      </c>
      <c r="L15" s="3" t="s">
        <v>23</v>
      </c>
      <c r="M15" s="3"/>
      <c r="N15" s="4">
        <v>-382131.16</v>
      </c>
      <c r="O15" s="3" t="s">
        <v>24</v>
      </c>
      <c r="P15" s="3"/>
      <c r="Q15" s="3"/>
    </row>
    <row r="17" spans="1:17" x14ac:dyDescent="0.2">
      <c r="A17" s="1" t="s">
        <v>0</v>
      </c>
      <c r="F17" s="1">
        <v>500693</v>
      </c>
    </row>
    <row r="18" spans="1:17" x14ac:dyDescent="0.2">
      <c r="A18" s="1" t="s">
        <v>1</v>
      </c>
      <c r="F18" s="1" t="s">
        <v>820</v>
      </c>
    </row>
    <row r="20" spans="1:17" x14ac:dyDescent="0.2">
      <c r="A20" s="1" t="s">
        <v>3</v>
      </c>
      <c r="F20" s="1" t="s">
        <v>35</v>
      </c>
    </row>
    <row r="21" spans="1:17" x14ac:dyDescent="0.2">
      <c r="A21" s="1" t="s">
        <v>5</v>
      </c>
    </row>
    <row r="24" spans="1:17" x14ac:dyDescent="0.2">
      <c r="C24" s="1" t="s">
        <v>7</v>
      </c>
      <c r="D24" s="1" t="s">
        <v>8</v>
      </c>
      <c r="E24" s="1" t="s">
        <v>9</v>
      </c>
      <c r="G24" s="1" t="s">
        <v>10</v>
      </c>
      <c r="H24" s="1" t="s">
        <v>11</v>
      </c>
      <c r="I24" s="1" t="s">
        <v>12</v>
      </c>
      <c r="J24" s="1" t="s">
        <v>13</v>
      </c>
      <c r="K24" s="1" t="s">
        <v>14</v>
      </c>
      <c r="L24" s="1" t="s">
        <v>15</v>
      </c>
      <c r="M24" s="1" t="s">
        <v>16</v>
      </c>
      <c r="N24" s="1" t="s">
        <v>17</v>
      </c>
      <c r="O24" s="1" t="s">
        <v>18</v>
      </c>
      <c r="P24" s="1" t="s">
        <v>19</v>
      </c>
      <c r="Q24" s="1" t="s">
        <v>20</v>
      </c>
    </row>
    <row r="26" spans="1:17" x14ac:dyDescent="0.2">
      <c r="D26" s="1" t="s">
        <v>433</v>
      </c>
      <c r="E26" s="1">
        <v>105385926</v>
      </c>
      <c r="G26" s="1" t="s">
        <v>44</v>
      </c>
      <c r="I26" s="1" t="s">
        <v>44</v>
      </c>
      <c r="K26" s="2">
        <v>-104949.45</v>
      </c>
      <c r="L26" s="1" t="s">
        <v>23</v>
      </c>
      <c r="N26" s="2">
        <v>-104949.45</v>
      </c>
      <c r="O26" s="1" t="s">
        <v>23</v>
      </c>
      <c r="P26" s="1" t="s">
        <v>824</v>
      </c>
      <c r="Q26" s="1">
        <v>1</v>
      </c>
    </row>
    <row r="27" spans="1:17" x14ac:dyDescent="0.2">
      <c r="D27" s="1" t="s">
        <v>433</v>
      </c>
      <c r="E27" s="1">
        <v>105385926</v>
      </c>
      <c r="G27" s="1" t="s">
        <v>44</v>
      </c>
      <c r="I27" s="1" t="s">
        <v>44</v>
      </c>
      <c r="K27" s="2">
        <v>-174551.4</v>
      </c>
      <c r="L27" s="1" t="s">
        <v>23</v>
      </c>
      <c r="N27" s="2">
        <v>-174551.4</v>
      </c>
      <c r="O27" s="1" t="s">
        <v>23</v>
      </c>
      <c r="P27" s="1" t="s">
        <v>825</v>
      </c>
      <c r="Q27" s="1">
        <v>1</v>
      </c>
    </row>
    <row r="29" spans="1:17" x14ac:dyDescent="0.2">
      <c r="B29" s="1" t="s">
        <v>32</v>
      </c>
      <c r="K29" s="2">
        <v>-279500.84999999998</v>
      </c>
      <c r="L29" s="1" t="s">
        <v>23</v>
      </c>
      <c r="N29" s="2">
        <v>-279500.84999999998</v>
      </c>
      <c r="O29" s="1" t="s">
        <v>23</v>
      </c>
    </row>
    <row r="31" spans="1:17" x14ac:dyDescent="0.2">
      <c r="A31" s="3"/>
      <c r="B31" s="3" t="s">
        <v>33</v>
      </c>
      <c r="C31" s="3" t="s">
        <v>826</v>
      </c>
      <c r="D31" s="3"/>
      <c r="E31" s="3"/>
      <c r="F31" s="3"/>
      <c r="G31" s="3"/>
      <c r="H31" s="3"/>
      <c r="I31" s="3"/>
      <c r="J31" s="3"/>
      <c r="K31" s="4">
        <v>-279500.84999999998</v>
      </c>
      <c r="L31" s="3" t="s">
        <v>23</v>
      </c>
      <c r="M31" s="3"/>
      <c r="N31" s="4">
        <v>-279500.84999999998</v>
      </c>
      <c r="O31" s="3" t="s">
        <v>23</v>
      </c>
      <c r="P31" s="3"/>
      <c r="Q31" s="3"/>
    </row>
    <row r="33" spans="1:17" x14ac:dyDescent="0.2">
      <c r="A33" s="1" t="s">
        <v>0</v>
      </c>
      <c r="F33" s="1">
        <v>501075</v>
      </c>
    </row>
    <row r="34" spans="1:17" x14ac:dyDescent="0.2">
      <c r="A34" s="1" t="s">
        <v>1</v>
      </c>
      <c r="F34" s="1" t="s">
        <v>820</v>
      </c>
    </row>
    <row r="36" spans="1:17" x14ac:dyDescent="0.2">
      <c r="A36" s="1" t="s">
        <v>3</v>
      </c>
      <c r="F36" s="1" t="s">
        <v>827</v>
      </c>
    </row>
    <row r="37" spans="1:17" x14ac:dyDescent="0.2">
      <c r="A37" s="1" t="s">
        <v>5</v>
      </c>
    </row>
    <row r="40" spans="1:17" x14ac:dyDescent="0.2">
      <c r="C40" s="1" t="s">
        <v>7</v>
      </c>
      <c r="D40" s="1" t="s">
        <v>8</v>
      </c>
      <c r="E40" s="1" t="s">
        <v>9</v>
      </c>
      <c r="G40" s="1" t="s">
        <v>10</v>
      </c>
      <c r="H40" s="1" t="s">
        <v>11</v>
      </c>
      <c r="I40" s="1" t="s">
        <v>12</v>
      </c>
      <c r="J40" s="1" t="s">
        <v>13</v>
      </c>
      <c r="K40" s="1" t="s">
        <v>14</v>
      </c>
      <c r="L40" s="1" t="s">
        <v>15</v>
      </c>
      <c r="M40" s="1" t="s">
        <v>16</v>
      </c>
      <c r="N40" s="1" t="s">
        <v>17</v>
      </c>
      <c r="O40" s="1" t="s">
        <v>18</v>
      </c>
      <c r="P40" s="1" t="s">
        <v>19</v>
      </c>
      <c r="Q40" s="1" t="s">
        <v>20</v>
      </c>
    </row>
    <row r="42" spans="1:17" x14ac:dyDescent="0.2">
      <c r="D42" s="1" t="s">
        <v>433</v>
      </c>
      <c r="E42" s="1">
        <v>1400033270</v>
      </c>
      <c r="G42" s="1" t="s">
        <v>76</v>
      </c>
      <c r="I42" s="1" t="s">
        <v>76</v>
      </c>
      <c r="K42" s="2">
        <v>-552128.18999999994</v>
      </c>
      <c r="L42" s="1" t="s">
        <v>23</v>
      </c>
      <c r="N42" s="2">
        <v>-129943.09</v>
      </c>
      <c r="O42" s="1" t="s">
        <v>24</v>
      </c>
      <c r="P42" s="1" t="s">
        <v>828</v>
      </c>
      <c r="Q42" s="1">
        <v>4.2489999999999997</v>
      </c>
    </row>
    <row r="44" spans="1:17" x14ac:dyDescent="0.2">
      <c r="B44" s="1" t="s">
        <v>32</v>
      </c>
      <c r="K44" s="2">
        <v>-552128.18999999994</v>
      </c>
      <c r="L44" s="1" t="s">
        <v>23</v>
      </c>
      <c r="N44" s="2">
        <v>-129943.09</v>
      </c>
      <c r="O44" s="1" t="s">
        <v>24</v>
      </c>
    </row>
    <row r="46" spans="1:17" x14ac:dyDescent="0.2">
      <c r="A46" s="3"/>
      <c r="B46" s="3" t="s">
        <v>33</v>
      </c>
      <c r="C46" s="3" t="s">
        <v>829</v>
      </c>
      <c r="D46" s="3"/>
      <c r="E46" s="3"/>
      <c r="F46" s="3"/>
      <c r="G46" s="3"/>
      <c r="H46" s="3"/>
      <c r="I46" s="3"/>
      <c r="J46" s="3"/>
      <c r="K46" s="4">
        <v>-552128.18999999994</v>
      </c>
      <c r="L46" s="3" t="s">
        <v>23</v>
      </c>
      <c r="M46" s="3"/>
      <c r="N46" s="4">
        <v>-129943.09</v>
      </c>
      <c r="O46" s="3" t="s">
        <v>24</v>
      </c>
      <c r="P46" s="3"/>
      <c r="Q46" s="3"/>
    </row>
    <row r="48" spans="1:17" x14ac:dyDescent="0.2">
      <c r="A48" s="1" t="s">
        <v>0</v>
      </c>
      <c r="F48" s="1">
        <v>501076</v>
      </c>
    </row>
    <row r="49" spans="1:17" x14ac:dyDescent="0.2">
      <c r="A49" s="1" t="s">
        <v>1</v>
      </c>
      <c r="F49" s="1" t="s">
        <v>820</v>
      </c>
    </row>
    <row r="51" spans="1:17" x14ac:dyDescent="0.2">
      <c r="A51" s="1" t="s">
        <v>3</v>
      </c>
      <c r="F51" s="1" t="s">
        <v>830</v>
      </c>
    </row>
    <row r="52" spans="1:17" x14ac:dyDescent="0.2">
      <c r="A52" s="1" t="s">
        <v>5</v>
      </c>
    </row>
    <row r="55" spans="1:17" x14ac:dyDescent="0.2">
      <c r="C55" s="1" t="s">
        <v>7</v>
      </c>
      <c r="D55" s="1" t="s">
        <v>8</v>
      </c>
      <c r="E55" s="1" t="s">
        <v>9</v>
      </c>
      <c r="G55" s="1" t="s">
        <v>10</v>
      </c>
      <c r="H55" s="1" t="s">
        <v>11</v>
      </c>
      <c r="I55" s="1" t="s">
        <v>12</v>
      </c>
      <c r="J55" s="1" t="s">
        <v>13</v>
      </c>
      <c r="K55" s="1" t="s">
        <v>14</v>
      </c>
      <c r="L55" s="1" t="s">
        <v>15</v>
      </c>
      <c r="M55" s="1" t="s">
        <v>16</v>
      </c>
      <c r="N55" s="1" t="s">
        <v>17</v>
      </c>
      <c r="O55" s="1" t="s">
        <v>18</v>
      </c>
      <c r="P55" s="1" t="s">
        <v>19</v>
      </c>
      <c r="Q55" s="1" t="s">
        <v>20</v>
      </c>
    </row>
    <row r="57" spans="1:17" x14ac:dyDescent="0.2">
      <c r="D57" s="1" t="s">
        <v>433</v>
      </c>
      <c r="E57" s="1">
        <v>1400033270</v>
      </c>
      <c r="G57" s="1" t="s">
        <v>76</v>
      </c>
      <c r="I57" s="1" t="s">
        <v>76</v>
      </c>
      <c r="K57" s="2">
        <v>-552773.15</v>
      </c>
      <c r="L57" s="1" t="s">
        <v>23</v>
      </c>
      <c r="N57" s="2">
        <v>-130094.88</v>
      </c>
      <c r="O57" s="1" t="s">
        <v>24</v>
      </c>
      <c r="P57" s="1" t="s">
        <v>831</v>
      </c>
      <c r="Q57" s="1">
        <v>4.2489999999999997</v>
      </c>
    </row>
    <row r="59" spans="1:17" x14ac:dyDescent="0.2">
      <c r="B59" s="1" t="s">
        <v>32</v>
      </c>
      <c r="K59" s="2">
        <v>-552773.15</v>
      </c>
      <c r="L59" s="1" t="s">
        <v>23</v>
      </c>
      <c r="N59" s="2">
        <v>-130094.88</v>
      </c>
      <c r="O59" s="1" t="s">
        <v>24</v>
      </c>
    </row>
    <row r="61" spans="1:17" x14ac:dyDescent="0.2">
      <c r="A61" s="3"/>
      <c r="B61" s="3" t="s">
        <v>33</v>
      </c>
      <c r="C61" s="3" t="s">
        <v>832</v>
      </c>
      <c r="D61" s="3"/>
      <c r="E61" s="3"/>
      <c r="F61" s="3"/>
      <c r="G61" s="3"/>
      <c r="H61" s="3"/>
      <c r="I61" s="3"/>
      <c r="J61" s="3"/>
      <c r="K61" s="4">
        <v>-552773.15</v>
      </c>
      <c r="L61" s="3" t="s">
        <v>23</v>
      </c>
      <c r="M61" s="3"/>
      <c r="N61" s="4">
        <v>-130094.88</v>
      </c>
      <c r="O61" s="3" t="s">
        <v>24</v>
      </c>
      <c r="P61" s="3"/>
      <c r="Q61" s="3"/>
    </row>
    <row r="63" spans="1:17" x14ac:dyDescent="0.2">
      <c r="A63" s="1" t="s">
        <v>0</v>
      </c>
      <c r="F63" s="1">
        <v>501077</v>
      </c>
    </row>
    <row r="64" spans="1:17" x14ac:dyDescent="0.2">
      <c r="A64" s="1" t="s">
        <v>1</v>
      </c>
      <c r="F64" s="1" t="s">
        <v>820</v>
      </c>
    </row>
    <row r="66" spans="1:17" x14ac:dyDescent="0.2">
      <c r="A66" s="1" t="s">
        <v>3</v>
      </c>
      <c r="F66" s="1" t="s">
        <v>833</v>
      </c>
    </row>
    <row r="67" spans="1:17" x14ac:dyDescent="0.2">
      <c r="A67" s="1" t="s">
        <v>5</v>
      </c>
    </row>
    <row r="70" spans="1:17" x14ac:dyDescent="0.2">
      <c r="C70" s="1" t="s">
        <v>7</v>
      </c>
      <c r="D70" s="1" t="s">
        <v>8</v>
      </c>
      <c r="E70" s="1" t="s">
        <v>9</v>
      </c>
      <c r="G70" s="1" t="s">
        <v>10</v>
      </c>
      <c r="H70" s="1" t="s">
        <v>11</v>
      </c>
      <c r="I70" s="1" t="s">
        <v>12</v>
      </c>
      <c r="J70" s="1" t="s">
        <v>13</v>
      </c>
      <c r="K70" s="1" t="s">
        <v>14</v>
      </c>
      <c r="L70" s="1" t="s">
        <v>15</v>
      </c>
      <c r="M70" s="1" t="s">
        <v>16</v>
      </c>
      <c r="N70" s="1" t="s">
        <v>17</v>
      </c>
      <c r="O70" s="1" t="s">
        <v>18</v>
      </c>
      <c r="P70" s="1" t="s">
        <v>19</v>
      </c>
      <c r="Q70" s="1" t="s">
        <v>20</v>
      </c>
    </row>
    <row r="72" spans="1:17" x14ac:dyDescent="0.2">
      <c r="D72" s="1" t="s">
        <v>433</v>
      </c>
      <c r="E72" s="1">
        <v>1400033270</v>
      </c>
      <c r="G72" s="1" t="s">
        <v>76</v>
      </c>
      <c r="I72" s="1" t="s">
        <v>76</v>
      </c>
      <c r="K72" s="2">
        <v>-570833.35</v>
      </c>
      <c r="L72" s="1" t="s">
        <v>23</v>
      </c>
      <c r="N72" s="2">
        <v>-134345.34</v>
      </c>
      <c r="O72" s="1" t="s">
        <v>24</v>
      </c>
      <c r="P72" s="1" t="s">
        <v>834</v>
      </c>
      <c r="Q72" s="1">
        <v>4.2489999999999997</v>
      </c>
    </row>
    <row r="74" spans="1:17" x14ac:dyDescent="0.2">
      <c r="B74" s="1" t="s">
        <v>32</v>
      </c>
      <c r="K74" s="2">
        <v>-570833.35</v>
      </c>
      <c r="L74" s="1" t="s">
        <v>23</v>
      </c>
      <c r="N74" s="2">
        <v>-134345.34</v>
      </c>
      <c r="O74" s="1" t="s">
        <v>24</v>
      </c>
    </row>
    <row r="76" spans="1:17" x14ac:dyDescent="0.2">
      <c r="A76" s="3"/>
      <c r="B76" s="3" t="s">
        <v>33</v>
      </c>
      <c r="C76" s="3" t="s">
        <v>835</v>
      </c>
      <c r="D76" s="3"/>
      <c r="E76" s="3"/>
      <c r="F76" s="3"/>
      <c r="G76" s="3"/>
      <c r="H76" s="3"/>
      <c r="I76" s="3"/>
      <c r="J76" s="3"/>
      <c r="K76" s="4">
        <v>-570833.35</v>
      </c>
      <c r="L76" s="3" t="s">
        <v>23</v>
      </c>
      <c r="M76" s="3"/>
      <c r="N76" s="4">
        <v>-134345.34</v>
      </c>
      <c r="O76" s="3" t="s">
        <v>24</v>
      </c>
      <c r="P76" s="3"/>
      <c r="Q76" s="3"/>
    </row>
    <row r="78" spans="1:17" x14ac:dyDescent="0.2">
      <c r="A78" s="1" t="s">
        <v>0</v>
      </c>
      <c r="F78" s="1">
        <v>501078</v>
      </c>
    </row>
    <row r="79" spans="1:17" x14ac:dyDescent="0.2">
      <c r="A79" s="1" t="s">
        <v>1</v>
      </c>
      <c r="F79" s="1" t="s">
        <v>820</v>
      </c>
    </row>
    <row r="81" spans="1:17" x14ac:dyDescent="0.2">
      <c r="A81" s="1" t="s">
        <v>3</v>
      </c>
      <c r="F81" s="1" t="s">
        <v>836</v>
      </c>
    </row>
    <row r="82" spans="1:17" x14ac:dyDescent="0.2">
      <c r="A82" s="1" t="s">
        <v>5</v>
      </c>
    </row>
    <row r="85" spans="1:17" x14ac:dyDescent="0.2">
      <c r="C85" s="1" t="s">
        <v>7</v>
      </c>
      <c r="D85" s="1" t="s">
        <v>8</v>
      </c>
      <c r="E85" s="1" t="s">
        <v>9</v>
      </c>
      <c r="G85" s="1" t="s">
        <v>10</v>
      </c>
      <c r="H85" s="1" t="s">
        <v>11</v>
      </c>
      <c r="I85" s="1" t="s">
        <v>12</v>
      </c>
      <c r="J85" s="1" t="s">
        <v>13</v>
      </c>
      <c r="K85" s="1" t="s">
        <v>14</v>
      </c>
      <c r="L85" s="1" t="s">
        <v>15</v>
      </c>
      <c r="M85" s="1" t="s">
        <v>16</v>
      </c>
      <c r="N85" s="1" t="s">
        <v>17</v>
      </c>
      <c r="O85" s="1" t="s">
        <v>18</v>
      </c>
      <c r="P85" s="1" t="s">
        <v>19</v>
      </c>
      <c r="Q85" s="1" t="s">
        <v>20</v>
      </c>
    </row>
    <row r="87" spans="1:17" x14ac:dyDescent="0.2">
      <c r="D87" s="1" t="s">
        <v>433</v>
      </c>
      <c r="E87" s="1">
        <v>1400033270</v>
      </c>
      <c r="G87" s="1" t="s">
        <v>76</v>
      </c>
      <c r="I87" s="1" t="s">
        <v>76</v>
      </c>
      <c r="K87" s="2">
        <v>-552773.15</v>
      </c>
      <c r="L87" s="1" t="s">
        <v>23</v>
      </c>
      <c r="N87" s="2">
        <v>-130094.88</v>
      </c>
      <c r="O87" s="1" t="s">
        <v>24</v>
      </c>
      <c r="P87" s="1" t="s">
        <v>837</v>
      </c>
      <c r="Q87" s="1">
        <v>4.2489999999999997</v>
      </c>
    </row>
    <row r="89" spans="1:17" x14ac:dyDescent="0.2">
      <c r="B89" s="1" t="s">
        <v>32</v>
      </c>
      <c r="K89" s="2">
        <v>-552773.15</v>
      </c>
      <c r="L89" s="1" t="s">
        <v>23</v>
      </c>
      <c r="N89" s="2">
        <v>-130094.88</v>
      </c>
      <c r="O89" s="1" t="s">
        <v>24</v>
      </c>
    </row>
    <row r="91" spans="1:17" x14ac:dyDescent="0.2">
      <c r="A91" s="3"/>
      <c r="B91" s="3" t="s">
        <v>33</v>
      </c>
      <c r="C91" s="3" t="s">
        <v>838</v>
      </c>
      <c r="D91" s="3"/>
      <c r="E91" s="3"/>
      <c r="F91" s="3"/>
      <c r="G91" s="3"/>
      <c r="H91" s="3"/>
      <c r="I91" s="3"/>
      <c r="J91" s="3"/>
      <c r="K91" s="4">
        <v>-552773.15</v>
      </c>
      <c r="L91" s="3" t="s">
        <v>23</v>
      </c>
      <c r="M91" s="3"/>
      <c r="N91" s="4">
        <v>-130094.88</v>
      </c>
      <c r="O91" s="3" t="s">
        <v>24</v>
      </c>
      <c r="P91" s="3"/>
      <c r="Q91" s="3"/>
    </row>
    <row r="93" spans="1:17" x14ac:dyDescent="0.2">
      <c r="A93" s="1" t="s">
        <v>0</v>
      </c>
      <c r="F93" s="1">
        <v>501100</v>
      </c>
    </row>
    <row r="94" spans="1:17" x14ac:dyDescent="0.2">
      <c r="A94" s="1" t="s">
        <v>1</v>
      </c>
      <c r="F94" s="1" t="s">
        <v>820</v>
      </c>
    </row>
    <row r="96" spans="1:17" x14ac:dyDescent="0.2">
      <c r="A96" s="1" t="s">
        <v>3</v>
      </c>
      <c r="F96" s="1" t="s">
        <v>839</v>
      </c>
    </row>
    <row r="97" spans="1:17" x14ac:dyDescent="0.2">
      <c r="A97" s="1" t="s">
        <v>5</v>
      </c>
    </row>
    <row r="100" spans="1:17" x14ac:dyDescent="0.2">
      <c r="C100" s="1" t="s">
        <v>7</v>
      </c>
      <c r="D100" s="1" t="s">
        <v>8</v>
      </c>
      <c r="E100" s="1" t="s">
        <v>9</v>
      </c>
      <c r="G100" s="1" t="s">
        <v>10</v>
      </c>
      <c r="H100" s="1" t="s">
        <v>11</v>
      </c>
      <c r="I100" s="1" t="s">
        <v>12</v>
      </c>
      <c r="J100" s="1" t="s">
        <v>13</v>
      </c>
      <c r="K100" s="1" t="s">
        <v>14</v>
      </c>
      <c r="L100" s="1" t="s">
        <v>15</v>
      </c>
      <c r="M100" s="1" t="s">
        <v>16</v>
      </c>
      <c r="N100" s="1" t="s">
        <v>17</v>
      </c>
      <c r="O100" s="1" t="s">
        <v>18</v>
      </c>
      <c r="P100" s="1" t="s">
        <v>19</v>
      </c>
      <c r="Q100" s="1" t="s">
        <v>20</v>
      </c>
    </row>
    <row r="102" spans="1:17" x14ac:dyDescent="0.2">
      <c r="D102" s="1" t="s">
        <v>433</v>
      </c>
      <c r="E102" s="1">
        <v>1400033245</v>
      </c>
      <c r="G102" s="1" t="s">
        <v>152</v>
      </c>
      <c r="I102" s="1" t="s">
        <v>152</v>
      </c>
      <c r="K102" s="2">
        <v>-12757500</v>
      </c>
      <c r="L102" s="1" t="s">
        <v>23</v>
      </c>
      <c r="N102" s="2">
        <v>-3000000</v>
      </c>
      <c r="O102" s="1" t="s">
        <v>24</v>
      </c>
      <c r="P102" s="1" t="s">
        <v>840</v>
      </c>
      <c r="Q102" s="1">
        <v>4.2525000000000004</v>
      </c>
    </row>
    <row r="104" spans="1:17" x14ac:dyDescent="0.2">
      <c r="B104" s="1" t="s">
        <v>32</v>
      </c>
      <c r="K104" s="2">
        <v>-12757500</v>
      </c>
      <c r="L104" s="1" t="s">
        <v>23</v>
      </c>
      <c r="N104" s="2">
        <v>-3000000</v>
      </c>
      <c r="O104" s="1" t="s">
        <v>24</v>
      </c>
    </row>
    <row r="106" spans="1:17" x14ac:dyDescent="0.2">
      <c r="A106" s="3"/>
      <c r="B106" s="3" t="s">
        <v>33</v>
      </c>
      <c r="C106" s="3" t="s">
        <v>841</v>
      </c>
      <c r="D106" s="3"/>
      <c r="E106" s="3"/>
      <c r="F106" s="3"/>
      <c r="G106" s="3"/>
      <c r="H106" s="3"/>
      <c r="I106" s="3"/>
      <c r="J106" s="3"/>
      <c r="K106" s="4">
        <v>-12757500</v>
      </c>
      <c r="L106" s="3" t="s">
        <v>23</v>
      </c>
      <c r="M106" s="3"/>
      <c r="N106" s="4">
        <v>-3000000</v>
      </c>
      <c r="O106" s="3" t="s">
        <v>24</v>
      </c>
      <c r="P106" s="3"/>
      <c r="Q106" s="3"/>
    </row>
    <row r="108" spans="1:17" x14ac:dyDescent="0.2">
      <c r="A108" s="1" t="s">
        <v>0</v>
      </c>
      <c r="F108" s="1" t="s">
        <v>32</v>
      </c>
    </row>
    <row r="109" spans="1:17" x14ac:dyDescent="0.2">
      <c r="A109" s="1" t="s">
        <v>1</v>
      </c>
      <c r="F109" s="1" t="s">
        <v>32</v>
      </c>
    </row>
    <row r="111" spans="1:17" x14ac:dyDescent="0.2">
      <c r="A111" s="1" t="s">
        <v>3</v>
      </c>
      <c r="F111" s="1" t="s">
        <v>32</v>
      </c>
    </row>
    <row r="112" spans="1:17" x14ac:dyDescent="0.2">
      <c r="A112" s="1" t="s">
        <v>5</v>
      </c>
      <c r="F112" s="1" t="s">
        <v>32</v>
      </c>
    </row>
    <row r="115" spans="2:17" x14ac:dyDescent="0.2">
      <c r="C115" s="1" t="s">
        <v>7</v>
      </c>
      <c r="D115" s="1" t="s">
        <v>8</v>
      </c>
      <c r="E115" s="1" t="s">
        <v>9</v>
      </c>
      <c r="G115" s="1" t="s">
        <v>10</v>
      </c>
      <c r="H115" s="1" t="s">
        <v>11</v>
      </c>
      <c r="I115" s="1" t="s">
        <v>12</v>
      </c>
      <c r="J115" s="1" t="s">
        <v>13</v>
      </c>
      <c r="K115" s="1" t="s">
        <v>14</v>
      </c>
      <c r="L115" s="1" t="s">
        <v>15</v>
      </c>
      <c r="M115" s="1" t="s">
        <v>16</v>
      </c>
      <c r="N115" s="1" t="s">
        <v>17</v>
      </c>
      <c r="O115" s="1" t="s">
        <v>18</v>
      </c>
      <c r="P115" s="1" t="s">
        <v>19</v>
      </c>
      <c r="Q115" s="1" t="s">
        <v>20</v>
      </c>
    </row>
    <row r="117" spans="2:17" x14ac:dyDescent="0.2">
      <c r="B117" s="1" t="s">
        <v>432</v>
      </c>
      <c r="K117" s="2">
        <v>-16890903.579999998</v>
      </c>
      <c r="L117" s="1" t="s">
        <v>23</v>
      </c>
      <c r="N117" s="2">
        <v>-279500.84999999998</v>
      </c>
      <c r="O117" s="1" t="s">
        <v>23</v>
      </c>
    </row>
    <row r="118" spans="2:17" x14ac:dyDescent="0.2">
      <c r="N118" s="2">
        <v>-3906609.35</v>
      </c>
      <c r="O118" s="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9187-7482-41AC-87CE-83F6447DDC83}">
  <dimension ref="B3:C78"/>
  <sheetViews>
    <sheetView tabSelected="1" workbookViewId="0">
      <selection activeCell="C7" sqref="C7"/>
    </sheetView>
  </sheetViews>
  <sheetFormatPr defaultRowHeight="14.4" x14ac:dyDescent="0.3"/>
  <cols>
    <col min="2" max="2" width="40.77734375" bestFit="1" customWidth="1"/>
    <col min="3" max="3" width="15.109375" style="5" bestFit="1" customWidth="1"/>
  </cols>
  <sheetData>
    <row r="3" spans="2:3" x14ac:dyDescent="0.3">
      <c r="B3" s="8" t="s">
        <v>842</v>
      </c>
      <c r="C3" s="9" t="s">
        <v>23</v>
      </c>
    </row>
    <row r="4" spans="2:3" x14ac:dyDescent="0.3">
      <c r="B4" s="6" t="s">
        <v>809</v>
      </c>
      <c r="C4" s="7">
        <f>'Disbursement Islamic'!K1047</f>
        <v>822965283.83000004</v>
      </c>
    </row>
    <row r="5" spans="2:3" x14ac:dyDescent="0.3">
      <c r="B5" s="6" t="s">
        <v>810</v>
      </c>
      <c r="C5" s="7">
        <f>'Repayment Islamic'!K1635</f>
        <v>-648418427.03999996</v>
      </c>
    </row>
    <row r="6" spans="2:3" x14ac:dyDescent="0.3">
      <c r="B6" s="6"/>
      <c r="C6" s="7"/>
    </row>
    <row r="7" spans="2:3" x14ac:dyDescent="0.3">
      <c r="B7" s="6" t="s">
        <v>811</v>
      </c>
      <c r="C7" s="7">
        <v>0</v>
      </c>
    </row>
    <row r="8" spans="2:3" x14ac:dyDescent="0.3">
      <c r="B8" s="6" t="s">
        <v>812</v>
      </c>
      <c r="C8" s="7">
        <f>'Repayment Conventional'!K117</f>
        <v>-16890903.579999998</v>
      </c>
    </row>
    <row r="9" spans="2:3" x14ac:dyDescent="0.3">
      <c r="B9" s="6"/>
      <c r="C9" s="7"/>
    </row>
    <row r="10" spans="2:3" x14ac:dyDescent="0.3">
      <c r="B10" s="6" t="s">
        <v>813</v>
      </c>
      <c r="C10" s="7">
        <f>C4+C7</f>
        <v>822965283.83000004</v>
      </c>
    </row>
    <row r="11" spans="2:3" x14ac:dyDescent="0.3">
      <c r="B11" s="6" t="s">
        <v>814</v>
      </c>
      <c r="C11" s="7">
        <f>C5+C8</f>
        <v>-665309330.62</v>
      </c>
    </row>
    <row r="12" spans="2:3" x14ac:dyDescent="0.3">
      <c r="B12" s="6"/>
      <c r="C12" s="7">
        <f>SUM(C10:C11)</f>
        <v>157655953.21000004</v>
      </c>
    </row>
    <row r="14" spans="2:3" x14ac:dyDescent="0.3">
      <c r="B14" s="8" t="s">
        <v>808</v>
      </c>
      <c r="C14" s="9" t="s">
        <v>23</v>
      </c>
    </row>
    <row r="15" spans="2:3" x14ac:dyDescent="0.3">
      <c r="B15" s="6" t="s">
        <v>809</v>
      </c>
      <c r="C15" s="7">
        <v>602633884.15999997</v>
      </c>
    </row>
    <row r="16" spans="2:3" x14ac:dyDescent="0.3">
      <c r="B16" s="6" t="s">
        <v>810</v>
      </c>
      <c r="C16" s="7">
        <v>-321192348.5</v>
      </c>
    </row>
    <row r="17" spans="2:3" x14ac:dyDescent="0.3">
      <c r="B17" s="6"/>
      <c r="C17" s="7"/>
    </row>
    <row r="18" spans="2:3" x14ac:dyDescent="0.3">
      <c r="B18" s="6" t="s">
        <v>811</v>
      </c>
      <c r="C18" s="7">
        <v>243800.49</v>
      </c>
    </row>
    <row r="19" spans="2:3" x14ac:dyDescent="0.3">
      <c r="B19" s="6" t="s">
        <v>812</v>
      </c>
      <c r="C19" s="7">
        <v>-26872964.629999999</v>
      </c>
    </row>
    <row r="20" spans="2:3" x14ac:dyDescent="0.3">
      <c r="B20" s="6"/>
      <c r="C20" s="7"/>
    </row>
    <row r="21" spans="2:3" x14ac:dyDescent="0.3">
      <c r="B21" s="6" t="s">
        <v>813</v>
      </c>
      <c r="C21" s="7">
        <v>602877684.64999998</v>
      </c>
    </row>
    <row r="22" spans="2:3" x14ac:dyDescent="0.3">
      <c r="B22" s="6" t="s">
        <v>814</v>
      </c>
      <c r="C22" s="7">
        <v>-348065313.13</v>
      </c>
    </row>
    <row r="23" spans="2:3" x14ac:dyDescent="0.3">
      <c r="B23" s="6"/>
      <c r="C23" s="7">
        <v>254812371.51999998</v>
      </c>
    </row>
    <row r="25" spans="2:3" x14ac:dyDescent="0.3">
      <c r="B25" s="8" t="s">
        <v>815</v>
      </c>
      <c r="C25" s="9" t="s">
        <v>23</v>
      </c>
    </row>
    <row r="26" spans="2:3" x14ac:dyDescent="0.3">
      <c r="B26" s="6" t="s">
        <v>809</v>
      </c>
      <c r="C26" s="7">
        <v>226376917.44999999</v>
      </c>
    </row>
    <row r="27" spans="2:3" x14ac:dyDescent="0.3">
      <c r="B27" s="6" t="s">
        <v>810</v>
      </c>
      <c r="C27" s="7">
        <v>-143854414.61000001</v>
      </c>
    </row>
    <row r="28" spans="2:3" x14ac:dyDescent="0.3">
      <c r="B28" s="6"/>
      <c r="C28" s="7"/>
    </row>
    <row r="29" spans="2:3" x14ac:dyDescent="0.3">
      <c r="B29" s="6" t="s">
        <v>811</v>
      </c>
      <c r="C29" s="7">
        <v>279500.84999999998</v>
      </c>
    </row>
    <row r="30" spans="2:3" x14ac:dyDescent="0.3">
      <c r="B30" s="6" t="s">
        <v>812</v>
      </c>
      <c r="C30" s="7">
        <v>-8996727.0999999996</v>
      </c>
    </row>
    <row r="31" spans="2:3" x14ac:dyDescent="0.3">
      <c r="B31" s="6"/>
      <c r="C31" s="7"/>
    </row>
    <row r="32" spans="2:3" x14ac:dyDescent="0.3">
      <c r="B32" s="6" t="s">
        <v>813</v>
      </c>
      <c r="C32" s="7">
        <v>226656418.29999998</v>
      </c>
    </row>
    <row r="33" spans="2:3" x14ac:dyDescent="0.3">
      <c r="B33" s="6" t="s">
        <v>814</v>
      </c>
      <c r="C33" s="7">
        <v>-152851141.71000001</v>
      </c>
    </row>
    <row r="34" spans="2:3" x14ac:dyDescent="0.3">
      <c r="B34" s="6"/>
      <c r="C34" s="7">
        <v>73805276.589999974</v>
      </c>
    </row>
    <row r="36" spans="2:3" x14ac:dyDescent="0.3">
      <c r="B36" s="8" t="s">
        <v>816</v>
      </c>
      <c r="C36" s="9" t="s">
        <v>23</v>
      </c>
    </row>
    <row r="37" spans="2:3" x14ac:dyDescent="0.3">
      <c r="B37" s="6" t="s">
        <v>809</v>
      </c>
      <c r="C37" s="7">
        <v>176226443.91</v>
      </c>
    </row>
    <row r="38" spans="2:3" x14ac:dyDescent="0.3">
      <c r="B38" s="6" t="s">
        <v>810</v>
      </c>
      <c r="C38" s="7">
        <v>-204084774.02000001</v>
      </c>
    </row>
    <row r="39" spans="2:3" x14ac:dyDescent="0.3">
      <c r="B39" s="6"/>
      <c r="C39" s="7"/>
    </row>
    <row r="40" spans="2:3" x14ac:dyDescent="0.3">
      <c r="B40" s="6" t="s">
        <v>811</v>
      </c>
      <c r="C40" s="7">
        <v>397345.88</v>
      </c>
    </row>
    <row r="41" spans="2:3" x14ac:dyDescent="0.3">
      <c r="B41" s="6" t="s">
        <v>812</v>
      </c>
      <c r="C41" s="7">
        <v>-72212282.849999994</v>
      </c>
    </row>
    <row r="42" spans="2:3" x14ac:dyDescent="0.3">
      <c r="B42" s="6"/>
      <c r="C42" s="7"/>
    </row>
    <row r="43" spans="2:3" x14ac:dyDescent="0.3">
      <c r="B43" s="6" t="s">
        <v>813</v>
      </c>
      <c r="C43" s="7">
        <v>176623789.78999999</v>
      </c>
    </row>
    <row r="44" spans="2:3" x14ac:dyDescent="0.3">
      <c r="B44" s="6" t="s">
        <v>814</v>
      </c>
      <c r="C44" s="7">
        <v>-276297056.87</v>
      </c>
    </row>
    <row r="45" spans="2:3" x14ac:dyDescent="0.3">
      <c r="B45" s="6"/>
      <c r="C45" s="7">
        <v>-99673267.080000013</v>
      </c>
    </row>
    <row r="47" spans="2:3" x14ac:dyDescent="0.3">
      <c r="B47" s="8" t="s">
        <v>817</v>
      </c>
      <c r="C47" s="9" t="s">
        <v>23</v>
      </c>
    </row>
    <row r="48" spans="2:3" x14ac:dyDescent="0.3">
      <c r="B48" s="6" t="s">
        <v>809</v>
      </c>
      <c r="C48" s="7">
        <v>161463551.73000002</v>
      </c>
    </row>
    <row r="49" spans="2:3" x14ac:dyDescent="0.3">
      <c r="B49" s="6" t="s">
        <v>810</v>
      </c>
      <c r="C49" s="7">
        <v>-113034308.06999999</v>
      </c>
    </row>
    <row r="50" spans="2:3" x14ac:dyDescent="0.3">
      <c r="B50" s="6"/>
      <c r="C50" s="7"/>
    </row>
    <row r="51" spans="2:3" x14ac:dyDescent="0.3">
      <c r="B51" s="6" t="s">
        <v>811</v>
      </c>
      <c r="C51" s="7">
        <v>158074713.53999999</v>
      </c>
    </row>
    <row r="52" spans="2:3" x14ac:dyDescent="0.3">
      <c r="B52" s="6" t="s">
        <v>812</v>
      </c>
      <c r="C52" s="7">
        <v>-159835222.88</v>
      </c>
    </row>
    <row r="53" spans="2:3" x14ac:dyDescent="0.3">
      <c r="B53" s="6"/>
      <c r="C53" s="7"/>
    </row>
    <row r="54" spans="2:3" x14ac:dyDescent="0.3">
      <c r="B54" s="6" t="s">
        <v>813</v>
      </c>
      <c r="C54" s="7">
        <v>319538265.26999998</v>
      </c>
    </row>
    <row r="55" spans="2:3" x14ac:dyDescent="0.3">
      <c r="B55" s="6" t="s">
        <v>814</v>
      </c>
      <c r="C55" s="7">
        <v>-272869530.94999999</v>
      </c>
    </row>
    <row r="56" spans="2:3" x14ac:dyDescent="0.3">
      <c r="B56" s="6"/>
      <c r="C56" s="7">
        <v>46668734.319999993</v>
      </c>
    </row>
    <row r="58" spans="2:3" x14ac:dyDescent="0.3">
      <c r="B58" s="8" t="s">
        <v>818</v>
      </c>
      <c r="C58" s="9" t="s">
        <v>23</v>
      </c>
    </row>
    <row r="59" spans="2:3" x14ac:dyDescent="0.3">
      <c r="B59" s="6" t="s">
        <v>809</v>
      </c>
      <c r="C59" s="7">
        <v>285255905.44999999</v>
      </c>
    </row>
    <row r="60" spans="2:3" x14ac:dyDescent="0.3">
      <c r="B60" s="6" t="s">
        <v>810</v>
      </c>
      <c r="C60" s="7">
        <v>-172512094.97</v>
      </c>
    </row>
    <row r="61" spans="2:3" x14ac:dyDescent="0.3">
      <c r="B61" s="6"/>
      <c r="C61" s="7"/>
    </row>
    <row r="62" spans="2:3" x14ac:dyDescent="0.3">
      <c r="B62" s="6" t="s">
        <v>811</v>
      </c>
      <c r="C62" s="7">
        <v>11000132.550000001</v>
      </c>
    </row>
    <row r="63" spans="2:3" x14ac:dyDescent="0.3">
      <c r="B63" s="6" t="s">
        <v>812</v>
      </c>
      <c r="C63" s="7">
        <v>-42175840.869999997</v>
      </c>
    </row>
    <row r="64" spans="2:3" x14ac:dyDescent="0.3">
      <c r="B64" s="6"/>
      <c r="C64" s="7"/>
    </row>
    <row r="65" spans="2:3" x14ac:dyDescent="0.3">
      <c r="B65" s="6" t="s">
        <v>813</v>
      </c>
      <c r="C65" s="7">
        <v>296256038</v>
      </c>
    </row>
    <row r="66" spans="2:3" x14ac:dyDescent="0.3">
      <c r="B66" s="6" t="s">
        <v>814</v>
      </c>
      <c r="C66" s="7">
        <v>-214687935.84</v>
      </c>
    </row>
    <row r="67" spans="2:3" x14ac:dyDescent="0.3">
      <c r="B67" s="6"/>
      <c r="C67" s="7">
        <v>81568102.159999996</v>
      </c>
    </row>
    <row r="69" spans="2:3" x14ac:dyDescent="0.3">
      <c r="B69" s="8" t="s">
        <v>819</v>
      </c>
      <c r="C69" s="9" t="s">
        <v>23</v>
      </c>
    </row>
    <row r="70" spans="2:3" x14ac:dyDescent="0.3">
      <c r="B70" s="6" t="s">
        <v>809</v>
      </c>
      <c r="C70" s="7">
        <v>204542781.21000001</v>
      </c>
    </row>
    <row r="71" spans="2:3" x14ac:dyDescent="0.3">
      <c r="B71" s="6" t="s">
        <v>810</v>
      </c>
      <c r="C71" s="7">
        <v>-435240878.88999999</v>
      </c>
    </row>
    <row r="72" spans="2:3" x14ac:dyDescent="0.3">
      <c r="B72" s="6"/>
      <c r="C72" s="7"/>
    </row>
    <row r="73" spans="2:3" x14ac:dyDescent="0.3">
      <c r="B73" s="6" t="s">
        <v>811</v>
      </c>
      <c r="C73" s="7">
        <v>26284624.309999999</v>
      </c>
    </row>
    <row r="74" spans="2:3" x14ac:dyDescent="0.3">
      <c r="B74" s="6" t="s">
        <v>812</v>
      </c>
      <c r="C74" s="7">
        <v>-28385700.460000001</v>
      </c>
    </row>
    <row r="75" spans="2:3" x14ac:dyDescent="0.3">
      <c r="B75" s="6"/>
      <c r="C75" s="7"/>
    </row>
    <row r="76" spans="2:3" x14ac:dyDescent="0.3">
      <c r="B76" s="6" t="s">
        <v>813</v>
      </c>
      <c r="C76" s="7">
        <v>230827405.52000001</v>
      </c>
    </row>
    <row r="77" spans="2:3" x14ac:dyDescent="0.3">
      <c r="B77" s="6" t="s">
        <v>814</v>
      </c>
      <c r="C77" s="7">
        <v>-463626579.34999996</v>
      </c>
    </row>
    <row r="78" spans="2:3" x14ac:dyDescent="0.3">
      <c r="B78" s="6"/>
      <c r="C78" s="7">
        <v>-232799173.82999995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Disbursement Islamic</vt:lpstr>
      <vt:lpstr>Repayment Islamic</vt:lpstr>
      <vt:lpstr>Disbursement Conventional</vt:lpstr>
      <vt:lpstr>Repayment Conventional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Eidil Eidham Razali</dc:creator>
  <cp:lastModifiedBy>Mohd Eidil Eidham Razali</cp:lastModifiedBy>
  <dcterms:created xsi:type="dcterms:W3CDTF">2025-08-05T02:24:01Z</dcterms:created>
  <dcterms:modified xsi:type="dcterms:W3CDTF">2025-08-06T03:47:24Z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2025-08-05T02:24:01Z</vt:lpwstr>
  </property>
  <property fmtid="{D5CDD505-2E9C-101B-9397-08002B2CF9AE}" pid="4" name="MSIP_Label_de3e0bd1-8a42-4fca-bd15-c152a08a9459_Method">
    <vt:lpwstr>Standard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cd46af9f-1ef8-40bf-9c21-7e4b84ea8410</vt:lpwstr>
  </property>
  <property fmtid="{D5CDD505-2E9C-101B-9397-08002B2CF9AE}" pid="8" name="MSIP_Label_de3e0bd1-8a42-4fca-bd15-c152a08a9459_ContentBits">
    <vt:lpwstr>0</vt:lpwstr>
  </property>
</Properties>
</file>