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8A4B1111-BF62-4377-A6B4-2B9B50BD9D12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LAF (2)" sheetId="1" r:id="rId1"/>
    <sheet name="C&amp;C (2)" sheetId="2" r:id="rId2"/>
  </sheets>
  <externalReferences>
    <externalReference r:id="rId3"/>
  </externalReferences>
  <definedNames>
    <definedName name="_xlnm._FilterDatabase" localSheetId="0" hidden="1">'LAF (2)'!$A$1:$N$160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" l="1"/>
  <c r="J12" i="1"/>
  <c r="J131" i="1"/>
  <c r="J3" i="1"/>
  <c r="J2" i="1"/>
  <c r="J69" i="1"/>
  <c r="J14" i="1"/>
  <c r="J58" i="1"/>
  <c r="J10" i="1"/>
  <c r="J25" i="1"/>
  <c r="J6" i="1"/>
  <c r="J13" i="1"/>
  <c r="J132" i="1"/>
  <c r="J133" i="1"/>
  <c r="J134" i="1"/>
  <c r="J82" i="1"/>
  <c r="J39" i="1"/>
  <c r="J135" i="1"/>
  <c r="J136" i="1"/>
  <c r="J89" i="1"/>
  <c r="J20" i="1"/>
  <c r="J137" i="1"/>
  <c r="J138" i="1"/>
  <c r="J111" i="1"/>
  <c r="J5" i="1"/>
  <c r="J139" i="1"/>
  <c r="J126" i="1"/>
  <c r="J125" i="1"/>
  <c r="J128" i="1"/>
  <c r="J140" i="1"/>
  <c r="J141" i="1"/>
  <c r="J7" i="1"/>
  <c r="J142" i="1"/>
  <c r="J127" i="1"/>
  <c r="J143" i="1"/>
  <c r="J144" i="1"/>
  <c r="J145" i="1"/>
  <c r="J146" i="1"/>
  <c r="J147" i="1"/>
  <c r="J148" i="1"/>
  <c r="J149" i="1"/>
  <c r="J108" i="1"/>
  <c r="J72" i="1"/>
  <c r="J29" i="1"/>
  <c r="J119" i="1"/>
  <c r="J150" i="1"/>
  <c r="J101" i="1"/>
  <c r="J28" i="1"/>
  <c r="J75" i="1"/>
  <c r="J15" i="1"/>
  <c r="J95" i="1"/>
  <c r="J23" i="1"/>
  <c r="J151" i="1"/>
  <c r="J152" i="1"/>
  <c r="J153" i="1"/>
  <c r="J154" i="1"/>
  <c r="J40" i="1"/>
  <c r="J52" i="1"/>
  <c r="J49" i="1"/>
  <c r="J112" i="1"/>
  <c r="J155" i="1"/>
  <c r="J67" i="1"/>
  <c r="J156" i="1"/>
  <c r="J54" i="1"/>
  <c r="J83" i="1"/>
  <c r="J24" i="1"/>
  <c r="J21" i="1"/>
  <c r="J31" i="1"/>
  <c r="J46" i="1"/>
  <c r="J80" i="1"/>
  <c r="J42" i="1"/>
  <c r="J74" i="1"/>
  <c r="J35" i="1"/>
  <c r="J57" i="1"/>
  <c r="J113" i="1"/>
  <c r="J118" i="1"/>
  <c r="J157" i="1"/>
  <c r="J77" i="1"/>
  <c r="J107" i="1"/>
  <c r="J158" i="1"/>
  <c r="J64" i="1"/>
  <c r="J110" i="1"/>
  <c r="J71" i="1"/>
  <c r="J62" i="1"/>
  <c r="J4" i="1"/>
  <c r="J50" i="1"/>
  <c r="J87" i="1"/>
  <c r="J106" i="1"/>
  <c r="J114" i="1"/>
  <c r="J115" i="1"/>
  <c r="J66" i="1"/>
  <c r="J18" i="1"/>
  <c r="J11" i="1"/>
  <c r="J84" i="1"/>
  <c r="J22" i="1"/>
  <c r="J96" i="1"/>
  <c r="J17" i="1"/>
  <c r="J159" i="1"/>
  <c r="J104" i="1"/>
  <c r="J37" i="1"/>
  <c r="J26" i="1"/>
  <c r="J9" i="1"/>
  <c r="J79" i="1"/>
  <c r="J88" i="1"/>
  <c r="J53" i="1"/>
  <c r="J32" i="1"/>
  <c r="J63" i="1"/>
  <c r="J43" i="1"/>
  <c r="J68" i="1"/>
  <c r="J122" i="1"/>
  <c r="J55" i="1"/>
  <c r="J36" i="1"/>
  <c r="J61" i="1"/>
  <c r="J123" i="1"/>
  <c r="J124" i="1"/>
  <c r="J105" i="1"/>
  <c r="J33" i="1"/>
  <c r="J60" i="1"/>
  <c r="J48" i="1"/>
  <c r="J65" i="1"/>
  <c r="J27" i="1"/>
  <c r="J44" i="1"/>
  <c r="J47" i="1"/>
  <c r="J86" i="1"/>
  <c r="J93" i="1"/>
  <c r="J16" i="1"/>
  <c r="J99" i="1"/>
  <c r="J120" i="1"/>
  <c r="J121" i="1"/>
  <c r="J103" i="1"/>
  <c r="J41" i="1"/>
  <c r="J8" i="1"/>
  <c r="J19" i="1"/>
  <c r="J160" i="1"/>
  <c r="J34" i="1"/>
  <c r="J94" i="1"/>
  <c r="J85" i="1"/>
  <c r="J70" i="1"/>
  <c r="J38" i="1"/>
  <c r="J76" i="1"/>
  <c r="J81" i="1"/>
  <c r="J56" i="1"/>
  <c r="J92" i="1"/>
  <c r="J109" i="1"/>
  <c r="J116" i="1"/>
  <c r="J117" i="1"/>
  <c r="J100" i="1"/>
  <c r="J102" i="1"/>
  <c r="J98" i="1"/>
  <c r="J45" i="1"/>
  <c r="J73" i="1"/>
  <c r="J91" i="1"/>
  <c r="J97" i="1"/>
  <c r="J51" i="1"/>
  <c r="J90" i="1"/>
  <c r="J78" i="1"/>
  <c r="J59" i="1"/>
  <c r="J30" i="1"/>
  <c r="J129" i="1" l="1"/>
</calcChain>
</file>

<file path=xl/sharedStrings.xml><?xml version="1.0" encoding="utf-8"?>
<sst xmlns="http://schemas.openxmlformats.org/spreadsheetml/2006/main" count="1483" uniqueCount="334">
  <si>
    <t>Finance (SAP) Number</t>
  </si>
  <si>
    <t>Borrower name</t>
  </si>
  <si>
    <t>Nature of Account</t>
  </si>
  <si>
    <t>Type of Financing_Baru</t>
  </si>
  <si>
    <t>Currency</t>
  </si>
  <si>
    <t>Balance Sheet Stage 1 Conventional</t>
  </si>
  <si>
    <t>Balance Sheet Stage 2 Conventional</t>
  </si>
  <si>
    <t>Balance Sheet Stage 1 Islamic</t>
  </si>
  <si>
    <t>Balance Sheet Stage 2 Islamic</t>
  </si>
  <si>
    <t>Profit &amp; Loss Stage 1 Conventional</t>
  </si>
  <si>
    <t>Profit &amp; Loss Stage 2 Conventional</t>
  </si>
  <si>
    <t>Profit &amp; Loss Stage 1 Islamic</t>
  </si>
  <si>
    <t>Profit &amp; Loss Stage 2 Islamic</t>
  </si>
  <si>
    <t>501180</t>
  </si>
  <si>
    <t>501125</t>
  </si>
  <si>
    <t>501111</t>
  </si>
  <si>
    <t>501172</t>
  </si>
  <si>
    <t>501129</t>
  </si>
  <si>
    <t>501209</t>
  </si>
  <si>
    <t>501161</t>
  </si>
  <si>
    <t>501131</t>
  </si>
  <si>
    <t>501114</t>
  </si>
  <si>
    <t>501035</t>
  </si>
  <si>
    <t>501086</t>
  </si>
  <si>
    <t>501156</t>
  </si>
  <si>
    <t>EXIM/BHP/SBLC/24/011(3)</t>
  </si>
  <si>
    <t>501100</t>
  </si>
  <si>
    <t>501159</t>
  </si>
  <si>
    <t>501142</t>
  </si>
  <si>
    <t>501112</t>
  </si>
  <si>
    <t>501181</t>
  </si>
  <si>
    <t>501208</t>
  </si>
  <si>
    <t>500784</t>
  </si>
  <si>
    <t>501147</t>
  </si>
  <si>
    <t>501149</t>
  </si>
  <si>
    <t>501141</t>
  </si>
  <si>
    <t>501171</t>
  </si>
  <si>
    <t>501190</t>
  </si>
  <si>
    <t>501130</t>
  </si>
  <si>
    <t>501128</t>
  </si>
  <si>
    <t>501210</t>
  </si>
  <si>
    <t>501194</t>
  </si>
  <si>
    <t>501200</t>
  </si>
  <si>
    <t>501191</t>
  </si>
  <si>
    <t>501192</t>
  </si>
  <si>
    <t>501140</t>
  </si>
  <si>
    <t>501195</t>
  </si>
  <si>
    <t>500749</t>
  </si>
  <si>
    <t>501099</t>
  </si>
  <si>
    <t>501146</t>
  </si>
  <si>
    <t>501145</t>
  </si>
  <si>
    <t>501150</t>
  </si>
  <si>
    <t>501160</t>
  </si>
  <si>
    <t>501201</t>
  </si>
  <si>
    <t>501176</t>
  </si>
  <si>
    <t>501186</t>
  </si>
  <si>
    <t>501187</t>
  </si>
  <si>
    <t>501204</t>
  </si>
  <si>
    <t>501205</t>
  </si>
  <si>
    <t>500790</t>
  </si>
  <si>
    <t>500783</t>
  </si>
  <si>
    <t>501174</t>
  </si>
  <si>
    <t>501188</t>
  </si>
  <si>
    <t>500724</t>
  </si>
  <si>
    <t>500640</t>
  </si>
  <si>
    <t>500642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</si>
  <si>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</si>
  <si>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</si>
  <si>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</si>
  <si>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</si>
  <si>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</si>
  <si>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</si>
  <si>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</si>
  <si>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</si>
  <si>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</si>
  <si>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</si>
  <si>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</si>
  <si>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</si>
  <si>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</si>
  <si>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</si>
  <si>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</si>
  <si>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</si>
  <si>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</si>
  <si>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</si>
  <si>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</si>
  <si>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</si>
  <si>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</si>
  <si>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</si>
  <si>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501168</t>
  </si>
  <si>
    <t>EXIM/PFSB/BG-1/24/064</t>
  </si>
  <si>
    <t>500693</t>
  </si>
  <si>
    <t>500694</t>
  </si>
  <si>
    <t>501175</t>
  </si>
  <si>
    <t>501096</t>
  </si>
  <si>
    <t>501110</t>
  </si>
  <si>
    <t>501169</t>
  </si>
  <si>
    <t>501170</t>
  </si>
  <si>
    <t>501118</t>
  </si>
  <si>
    <t>501203</t>
  </si>
  <si>
    <t>501206</t>
  </si>
  <si>
    <t>501166</t>
  </si>
  <si>
    <t>501173</t>
  </si>
  <si>
    <t>501066</t>
  </si>
  <si>
    <t>501098</t>
  </si>
  <si>
    <t>501075</t>
  </si>
  <si>
    <t>501077</t>
  </si>
  <si>
    <t>501076</t>
  </si>
  <si>
    <t>501078</t>
  </si>
  <si>
    <t>501072</t>
  </si>
  <si>
    <t>501073</t>
  </si>
  <si>
    <t>501124</t>
  </si>
  <si>
    <t>501127</t>
  </si>
  <si>
    <t>501155</t>
  </si>
  <si>
    <t>501148</t>
  </si>
  <si>
    <t>501080</t>
  </si>
  <si>
    <t>501090</t>
  </si>
  <si>
    <t>501152</t>
  </si>
  <si>
    <t>501158</t>
  </si>
  <si>
    <t>501056</t>
  </si>
  <si>
    <t>501057</t>
  </si>
  <si>
    <t>501058</t>
  </si>
  <si>
    <t>501071</t>
  </si>
  <si>
    <t>501136</t>
  </si>
  <si>
    <t>501182</t>
  </si>
  <si>
    <t>501193</t>
  </si>
  <si>
    <t>501097</t>
  </si>
  <si>
    <t>501119</t>
  </si>
  <si>
    <t>501134</t>
  </si>
  <si>
    <t>501120</t>
  </si>
  <si>
    <t>501121</t>
  </si>
  <si>
    <t>501122</t>
  </si>
  <si>
    <t>501126</t>
  </si>
  <si>
    <t>500605</t>
  </si>
  <si>
    <t>501049</t>
  </si>
  <si>
    <t>501157</t>
  </si>
  <si>
    <t>501167</t>
  </si>
  <si>
    <t>500986</t>
  </si>
  <si>
    <t>501015</t>
  </si>
  <si>
    <t>501092</t>
  </si>
  <si>
    <t>501085</t>
  </si>
  <si>
    <t>501197</t>
  </si>
  <si>
    <t>501198</t>
  </si>
  <si>
    <t>501017</t>
  </si>
  <si>
    <t>500995</t>
  </si>
  <si>
    <t>501117</t>
  </si>
  <si>
    <t>501116</t>
  </si>
  <si>
    <t>EXIM/ACN/BG/23/102</t>
  </si>
  <si>
    <t>501137</t>
  </si>
  <si>
    <t>501106</t>
  </si>
  <si>
    <t>501107</t>
  </si>
  <si>
    <t>501108</t>
  </si>
  <si>
    <t>501109</t>
  </si>
  <si>
    <t>501010</t>
  </si>
  <si>
    <t>501163</t>
  </si>
  <si>
    <t>501162</t>
  </si>
  <si>
    <t>501050</t>
  </si>
  <si>
    <t>501133</t>
  </si>
  <si>
    <t>501027</t>
  </si>
  <si>
    <t>501060</t>
  </si>
  <si>
    <t>501061</t>
  </si>
  <si>
    <t>500937</t>
  </si>
  <si>
    <t>500633</t>
  </si>
  <si>
    <t>501026</t>
  </si>
  <si>
    <t>500941</t>
  </si>
  <si>
    <t>500943</t>
  </si>
  <si>
    <t>501115</t>
  </si>
  <si>
    <t>501070</t>
  </si>
  <si>
    <t>501079</t>
  </si>
  <si>
    <t>501006</t>
  </si>
  <si>
    <t>500400</t>
  </si>
  <si>
    <t>500401</t>
  </si>
  <si>
    <t>501091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</si>
  <si>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</si>
  <si>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</si>
  <si>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</si>
  <si>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</si>
  <si>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</si>
  <si>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</si>
  <si>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</si>
  <si>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</si>
  <si>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</si>
  <si>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</si>
  <si>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</si>
  <si>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</si>
  <si>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</si>
  <si>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</si>
  <si>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</si>
  <si>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</si>
  <si>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</si>
  <si>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</si>
  <si>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</si>
  <si>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</si>
  <si>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</si>
  <si>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</si>
  <si>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</si>
  <si>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</si>
  <si>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</si>
  <si>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</si>
  <si>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</si>
  <si>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</si>
  <si>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</si>
  <si>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</si>
  <si>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</si>
  <si>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</si>
  <si>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</si>
  <si>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</si>
  <si>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</si>
  <si>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</si>
  <si>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</si>
  <si>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</si>
  <si>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</si>
  <si>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</si>
  <si>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</si>
  <si>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</si>
  <si>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</si>
  <si>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</si>
  <si>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</si>
  <si>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</si>
  <si>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</si>
  <si>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</si>
  <si>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</si>
  <si>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</si>
  <si>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</si>
  <si>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</si>
  <si>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</si>
  <si>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</si>
  <si>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</si>
  <si>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</si>
  <si>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</si>
  <si>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</si>
  <si>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</si>
  <si>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</si>
  <si>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</si>
  <si>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</si>
  <si>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</si>
  <si>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</si>
  <si>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</si>
  <si>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</si>
  <si>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</si>
  <si>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</si>
  <si>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</si>
  <si>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</si>
  <si>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</si>
  <si>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</si>
  <si>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</si>
  <si>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</si>
  <si>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</si>
  <si>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</si>
  <si>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</si>
  <si>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</si>
  <si>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</si>
  <si>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</si>
  <si>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</si>
  <si>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</si>
  <si>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</si>
  <si>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</si>
  <si>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</si>
  <si>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</si>
  <si>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</si>
  <si>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</si>
  <si>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</si>
  <si>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</si>
  <si>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</si>
  <si>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</si>
  <si>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</si>
  <si>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</si>
  <si>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</si>
  <si>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</si>
  <si>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</si>
  <si>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</si>
  <si>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</si>
  <si>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</si>
  <si>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</si>
  <si>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</si>
  <si>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</si>
  <si>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</si>
  <si>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</si>
  <si>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</si>
  <si>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</si>
  <si>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</si>
  <si>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</si>
  <si>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</si>
  <si>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</si>
  <si>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</si>
  <si>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</si>
  <si>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</si>
  <si>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</si>
  <si>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</si>
  <si>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</si>
  <si>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</si>
  <si>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</si>
  <si>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</si>
  <si>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</si>
  <si>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</si>
  <si>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</si>
  <si>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</si>
  <si>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</si>
  <si>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</si>
  <si>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</si>
  <si>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</si>
  <si>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</si>
  <si>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</si>
  <si>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</si>
  <si>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</si>
  <si>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</si>
  <si>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</si>
  <si>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</si>
  <si>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</si>
  <si>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</si>
  <si>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</si>
  <si>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</si>
  <si>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</si>
  <si>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</si>
  <si>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</si>
  <si>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</si>
  <si>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</si>
  <si>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</si>
  <si>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</si>
  <si>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</si>
  <si>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</si>
  <si>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</si>
  <si>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</si>
  <si>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</si>
  <si>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 Trade</t>
  </si>
  <si>
    <t>Trade</t>
  </si>
  <si>
    <t>Islamic</t>
  </si>
  <si>
    <t>Conventional</t>
  </si>
  <si>
    <t>conventional</t>
  </si>
  <si>
    <t>MYR</t>
  </si>
  <si>
    <t>GBP</t>
  </si>
  <si>
    <t>USD</t>
  </si>
  <si>
    <t>EUR</t>
  </si>
  <si>
    <t>AUD</t>
  </si>
  <si>
    <t>Validate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</si>
</sst>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0" borderId="0" xfId="0" applyAlignment="1">
      <alignment vertical="center" wrapText="1"/>
    </xf>
    <xf numFmtId="43" fontId="0" fillId="0" borderId="1" xfId="1" applyFont="1" applyBorder="1"/>
    <xf numFmtId="43" fontId="0" fillId="0" borderId="0" xfId="1" applyFont="1" applyBorder="1"/>
    <xf numFmtId="43" fontId="0" fillId="0" borderId="3" xfId="1" applyFont="1" applyBorder="1"/>
    <xf numFmtId="43" fontId="0" fillId="0" borderId="4" xfId="1" applyFont="1" applyBorder="1"/>
    <xf numFmtId="0" fontId="0" fillId="0" borderId="0" xfId="0" applyAlignment="1">
      <alignment horizontal="center"/>
    </xf>
    <xf numFmtId="43" fontId="0" fillId="0" borderId="2" xfId="1" applyFont="1" applyBorder="1"/>
    <xf numFmtId="43" fontId="0" fillId="0" borderId="5" xfId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3" fontId="2" fillId="2" borderId="6" xfId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center" vertical="center" wrapText="1"/>
    </xf>
    <xf numFmtId="43" fontId="2" fillId="2" borderId="9" xfId="1" applyFont="1" applyFill="1" applyBorder="1" applyAlignment="1">
      <alignment horizontal="center" vertical="center" wrapText="1"/>
    </xf>
    <xf numFmtId="43" fontId="2" fillId="2" borderId="10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43" fontId="3" fillId="3" borderId="11" xfId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8">
          <cell r="B8">
            <v>500400</v>
          </cell>
          <cell r="C8" t="str">
            <v>The Republic Of Iraq</v>
          </cell>
          <cell r="D8">
            <v>39799</v>
          </cell>
          <cell r="E8">
            <v>46813</v>
          </cell>
          <cell r="F8">
            <v>46813</v>
          </cell>
          <cell r="G8" t="str">
            <v>Non-revolving</v>
          </cell>
          <cell r="H8">
            <v>272645.4161546196</v>
          </cell>
          <cell r="I8">
            <v>38310.82</v>
          </cell>
          <cell r="J8" t="str">
            <v>Semi Annually</v>
          </cell>
          <cell r="K8">
            <v>6704.39</v>
          </cell>
          <cell r="L8" t="str">
            <v>Semi Annually</v>
          </cell>
          <cell r="M8">
            <v>0</v>
          </cell>
          <cell r="N8">
            <v>0.05</v>
          </cell>
          <cell r="O8" t="str">
            <v>CCC+</v>
          </cell>
          <cell r="P8" t="str">
            <v>Unsecured</v>
          </cell>
          <cell r="Q8">
            <v>0.54</v>
          </cell>
          <cell r="R8" t="str">
            <v>Overseas</v>
          </cell>
          <cell r="S8" t="str">
            <v>USD</v>
          </cell>
          <cell r="T8">
            <v>0</v>
          </cell>
          <cell r="U8" t="str">
            <v>Yes</v>
          </cell>
          <cell r="V8" t="str">
            <v>Sovereign</v>
          </cell>
          <cell r="W8">
            <v>4.4755000000000003</v>
          </cell>
          <cell r="Y8">
            <v>12755.830229259309</v>
          </cell>
          <cell r="Z8">
            <v>22209.89345057153</v>
          </cell>
          <cell r="AA8">
            <v>147228.5247234946</v>
          </cell>
          <cell r="AC8">
            <v>12755.830229259309</v>
          </cell>
          <cell r="AD8">
            <v>23302.010898170331</v>
          </cell>
          <cell r="AE8">
            <v>147228.5247234946</v>
          </cell>
          <cell r="AG8">
            <v>0</v>
          </cell>
          <cell r="AH8">
            <v>0</v>
          </cell>
          <cell r="AI8">
            <v>99400.378138032887</v>
          </cell>
          <cell r="AJ8">
            <v>0</v>
          </cell>
          <cell r="AK8">
            <v>99400.378138032887</v>
          </cell>
          <cell r="AM8">
            <v>0</v>
          </cell>
          <cell r="AN8">
            <v>0</v>
          </cell>
          <cell r="AO8">
            <v>104288.14977476132</v>
          </cell>
          <cell r="AP8">
            <v>0</v>
          </cell>
          <cell r="AQ8">
            <v>104288.14977476132</v>
          </cell>
        </row>
        <row r="9">
          <cell r="B9">
            <v>500401</v>
          </cell>
          <cell r="C9" t="str">
            <v>The Republic Of Seychelles</v>
          </cell>
          <cell r="D9">
            <v>39994</v>
          </cell>
          <cell r="E9">
            <v>46583</v>
          </cell>
          <cell r="F9">
            <v>46583</v>
          </cell>
          <cell r="G9" t="str">
            <v>Non-revolving</v>
          </cell>
          <cell r="H9">
            <v>2693731.3640933968</v>
          </cell>
          <cell r="I9">
            <v>382131.16</v>
          </cell>
          <cell r="J9" t="str">
            <v>Semi Annually</v>
          </cell>
          <cell r="K9">
            <v>40171.65</v>
          </cell>
          <cell r="L9" t="str">
            <v>Semi Annually</v>
          </cell>
          <cell r="M9">
            <v>0</v>
          </cell>
          <cell r="N9">
            <v>0.03</v>
          </cell>
          <cell r="O9" t="str">
            <v>BB-</v>
          </cell>
          <cell r="P9" t="str">
            <v>Unsecured</v>
          </cell>
          <cell r="Q9">
            <v>0.54</v>
          </cell>
          <cell r="R9" t="str">
            <v>Overseas</v>
          </cell>
          <cell r="S9" t="str">
            <v>USD</v>
          </cell>
          <cell r="T9">
            <v>0</v>
          </cell>
          <cell r="U9" t="str">
            <v>Yes</v>
          </cell>
          <cell r="V9" t="str">
            <v>Sovereign</v>
          </cell>
          <cell r="W9">
            <v>4.4755000000000003</v>
          </cell>
          <cell r="Y9">
            <v>12809.735187778626</v>
          </cell>
          <cell r="Z9">
            <v>26484.49602810491</v>
          </cell>
          <cell r="AA9">
            <v>1454614.9366104344</v>
          </cell>
          <cell r="AC9">
            <v>12809.735187778626</v>
          </cell>
          <cell r="AD9">
            <v>28054.636007600555</v>
          </cell>
          <cell r="AE9">
            <v>1454614.9366104344</v>
          </cell>
          <cell r="AG9">
            <v>0</v>
          </cell>
          <cell r="AH9">
            <v>0</v>
          </cell>
          <cell r="AI9">
            <v>118531.36197378353</v>
          </cell>
          <cell r="AJ9">
            <v>0</v>
          </cell>
          <cell r="AK9">
            <v>118531.36197378353</v>
          </cell>
          <cell r="AM9">
            <v>0</v>
          </cell>
          <cell r="AN9">
            <v>0</v>
          </cell>
          <cell r="AO9">
            <v>125558.52345201629</v>
          </cell>
          <cell r="AP9">
            <v>0</v>
          </cell>
          <cell r="AQ9">
            <v>125558.52345201629</v>
          </cell>
        </row>
        <row r="10">
          <cell r="B10">
            <v>500605</v>
          </cell>
          <cell r="C10" t="str">
            <v>Whitex Garments Sdn Bhd</v>
          </cell>
          <cell r="D10">
            <v>42670</v>
          </cell>
          <cell r="E10">
            <v>46022</v>
          </cell>
          <cell r="F10">
            <v>46022</v>
          </cell>
          <cell r="G10" t="str">
            <v>Revolving</v>
          </cell>
          <cell r="H10">
            <v>7119338.0115238298</v>
          </cell>
          <cell r="I10">
            <v>6999112.7299999995</v>
          </cell>
          <cell r="J10" t="str">
            <v>Bullet</v>
          </cell>
          <cell r="K10">
            <v>239542.63833333339</v>
          </cell>
          <cell r="L10" t="str">
            <v>Bullet</v>
          </cell>
          <cell r="M10">
            <v>887.27000000048429</v>
          </cell>
          <cell r="N10">
            <v>9.2100000000000001E-2</v>
          </cell>
          <cell r="O10" t="str">
            <v>L:PD7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USD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4.4755000000000003</v>
          </cell>
          <cell r="Y10">
            <v>831367.7303780308</v>
          </cell>
          <cell r="Z10">
            <v>831367.7303780308</v>
          </cell>
          <cell r="AA10">
            <v>2814986.249756522</v>
          </cell>
          <cell r="AC10">
            <v>831367.7303780308</v>
          </cell>
          <cell r="AD10">
            <v>831367.7303780308</v>
          </cell>
          <cell r="AE10">
            <v>2814986.249756522</v>
          </cell>
          <cell r="AG10">
            <v>3720786.2773068771</v>
          </cell>
          <cell r="AH10">
            <v>0</v>
          </cell>
          <cell r="AI10">
            <v>0</v>
          </cell>
          <cell r="AJ10">
            <v>0</v>
          </cell>
          <cell r="AK10">
            <v>3720786.2773068771</v>
          </cell>
          <cell r="AM10">
            <v>3720786.2773068771</v>
          </cell>
          <cell r="AN10">
            <v>0</v>
          </cell>
          <cell r="AO10">
            <v>0</v>
          </cell>
          <cell r="AP10">
            <v>0</v>
          </cell>
          <cell r="AQ10">
            <v>3720786.2773068771</v>
          </cell>
        </row>
        <row r="11">
          <cell r="B11">
            <v>500633</v>
          </cell>
          <cell r="C11" t="str">
            <v>Nautilus Tug &amp; Towage Sdn Bhd</v>
          </cell>
          <cell r="D11">
            <v>41430</v>
          </cell>
          <cell r="E11">
            <v>45813</v>
          </cell>
          <cell r="F11">
            <v>45813</v>
          </cell>
          <cell r="G11" t="str">
            <v>Non-revolving</v>
          </cell>
          <cell r="H11">
            <v>2744344.7439200734</v>
          </cell>
          <cell r="I11">
            <v>444682.37</v>
          </cell>
          <cell r="J11" t="str">
            <v>Monthly</v>
          </cell>
          <cell r="K11">
            <v>21579.55</v>
          </cell>
          <cell r="L11" t="str">
            <v>Monthly</v>
          </cell>
          <cell r="M11">
            <v>0</v>
          </cell>
          <cell r="N11">
            <v>9.1999999999999998E-2</v>
          </cell>
          <cell r="O11" t="str">
            <v>L:PD6</v>
          </cell>
          <cell r="P11" t="str">
            <v>Fully Secured</v>
          </cell>
          <cell r="Q11">
            <v>8.8999999999999999E-3</v>
          </cell>
          <cell r="R11" t="str">
            <v>Local</v>
          </cell>
          <cell r="S11" t="str">
            <v>USD</v>
          </cell>
          <cell r="T11">
            <v>0</v>
          </cell>
          <cell r="U11" t="str">
            <v>Yes</v>
          </cell>
          <cell r="V11" t="str">
            <v>Corporate</v>
          </cell>
          <cell r="W11">
            <v>4.4755000000000003</v>
          </cell>
          <cell r="Y11">
            <v>547.666614390885</v>
          </cell>
          <cell r="Z11">
            <v>547.666614390885</v>
          </cell>
          <cell r="AA11">
            <v>24424.668220888652</v>
          </cell>
          <cell r="AC11">
            <v>547.666614390885</v>
          </cell>
          <cell r="AD11">
            <v>547.666614390885</v>
          </cell>
          <cell r="AE11">
            <v>24424.668220888652</v>
          </cell>
          <cell r="AG11">
            <v>0</v>
          </cell>
          <cell r="AH11">
            <v>0</v>
          </cell>
          <cell r="AI11">
            <v>2451.081932706406</v>
          </cell>
          <cell r="AJ11">
            <v>0</v>
          </cell>
          <cell r="AK11">
            <v>2451.081932706406</v>
          </cell>
          <cell r="AM11">
            <v>0</v>
          </cell>
          <cell r="AN11">
            <v>0</v>
          </cell>
          <cell r="AO11">
            <v>2451.081932706406</v>
          </cell>
          <cell r="AP11">
            <v>0</v>
          </cell>
          <cell r="AQ11">
            <v>2451.081932706406</v>
          </cell>
        </row>
        <row r="12">
          <cell r="B12">
            <v>500640</v>
          </cell>
          <cell r="C12" t="str">
            <v>OM Materials (Sarawak) Sdn Bhd (LOAN 1)</v>
          </cell>
          <cell r="D12">
            <v>41467</v>
          </cell>
          <cell r="E12">
            <v>46387</v>
          </cell>
          <cell r="F12">
            <v>46387</v>
          </cell>
          <cell r="G12" t="str">
            <v>Non-revolving</v>
          </cell>
          <cell r="H12">
            <v>13478572.252028827</v>
          </cell>
          <cell r="I12">
            <v>1744991.95</v>
          </cell>
          <cell r="J12" t="str">
            <v>Quarterly</v>
          </cell>
          <cell r="K12">
            <v>279352.30386834621</v>
          </cell>
          <cell r="L12" t="str">
            <v>Quarterly</v>
          </cell>
          <cell r="M12">
            <v>0</v>
          </cell>
          <cell r="N12">
            <v>8.5903900000000005E-2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USD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4.4755000000000003</v>
          </cell>
          <cell r="Y12">
            <v>402282.62321382586</v>
          </cell>
          <cell r="Z12">
            <v>449293.64748429606</v>
          </cell>
          <cell r="AA12">
            <v>5329427.4684521975</v>
          </cell>
          <cell r="AC12">
            <v>402282.62321382586</v>
          </cell>
          <cell r="AD12">
            <v>456299.34314508381</v>
          </cell>
          <cell r="AE12">
            <v>5329427.4684521975</v>
          </cell>
          <cell r="AG12">
            <v>1800415.8801934777</v>
          </cell>
          <cell r="AH12">
            <v>0</v>
          </cell>
          <cell r="AI12">
            <v>0</v>
          </cell>
          <cell r="AJ12">
            <v>0</v>
          </cell>
          <cell r="AK12">
            <v>1800415.8801934777</v>
          </cell>
          <cell r="AM12">
            <v>10682760.413638622</v>
          </cell>
          <cell r="AN12">
            <v>0</v>
          </cell>
          <cell r="AO12">
            <v>0</v>
          </cell>
          <cell r="AP12">
            <v>0</v>
          </cell>
          <cell r="AQ12">
            <v>10682760.413638622</v>
          </cell>
        </row>
        <row r="13">
          <cell r="B13">
            <v>500642</v>
          </cell>
          <cell r="C13" t="str">
            <v>OM Materials (Sarawak) Sdn Bhd (LOAN 2)</v>
          </cell>
          <cell r="D13">
            <v>41467</v>
          </cell>
          <cell r="E13">
            <v>46387</v>
          </cell>
          <cell r="F13">
            <v>46387</v>
          </cell>
          <cell r="G13" t="str">
            <v>Non-revolving</v>
          </cell>
          <cell r="H13">
            <v>18756349.977728963</v>
          </cell>
          <cell r="I13">
            <v>2325757.87</v>
          </cell>
          <cell r="J13" t="str">
            <v>Quarterly</v>
          </cell>
          <cell r="K13">
            <v>389039.60909309977</v>
          </cell>
          <cell r="L13" t="str">
            <v>Quarterly</v>
          </cell>
          <cell r="M13">
            <v>0</v>
          </cell>
          <cell r="N13">
            <v>8.5903900000000005E-2</v>
          </cell>
          <cell r="O13" t="str">
            <v>L:PD5</v>
          </cell>
          <cell r="P13" t="str">
            <v>Partially Secured</v>
          </cell>
          <cell r="Q13">
            <v>0.39539999999999997</v>
          </cell>
          <cell r="R13" t="str">
            <v>Local</v>
          </cell>
          <cell r="S13" t="str">
            <v>USD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4.4755000000000003</v>
          </cell>
          <cell r="Y13">
            <v>567139.76357361593</v>
          </cell>
          <cell r="Z13">
            <v>640355.78341527004</v>
          </cell>
          <cell r="AA13">
            <v>7416260.7811940312</v>
          </cell>
          <cell r="AC13">
            <v>567139.76357361593</v>
          </cell>
          <cell r="AD13">
            <v>651256.19389936142</v>
          </cell>
          <cell r="AE13">
            <v>7416260.7811940312</v>
          </cell>
          <cell r="AG13">
            <v>2538234.0118737184</v>
          </cell>
          <cell r="AH13">
            <v>0</v>
          </cell>
          <cell r="AI13">
            <v>0</v>
          </cell>
          <cell r="AJ13">
            <v>0</v>
          </cell>
          <cell r="AK13">
            <v>2538234.0118737184</v>
          </cell>
          <cell r="AM13">
            <v>14842699.13919572</v>
          </cell>
          <cell r="AN13">
            <v>0</v>
          </cell>
          <cell r="AO13">
            <v>0</v>
          </cell>
          <cell r="AP13">
            <v>0</v>
          </cell>
          <cell r="AQ13">
            <v>14842699.13919572</v>
          </cell>
        </row>
        <row r="14">
          <cell r="B14">
            <v>500693</v>
          </cell>
          <cell r="C14" t="str">
            <v>Perusahaan Otomobil Nasional Sdn Bhd-Conv</v>
          </cell>
          <cell r="D14">
            <v>42520</v>
          </cell>
          <cell r="E14">
            <v>46022</v>
          </cell>
          <cell r="F14">
            <v>46022</v>
          </cell>
          <cell r="G14" t="str">
            <v>Revolving</v>
          </cell>
          <cell r="H14">
            <v>680677.23999999894</v>
          </cell>
          <cell r="I14">
            <v>680677.24</v>
          </cell>
          <cell r="J14" t="str">
            <v>Bullet</v>
          </cell>
          <cell r="K14">
            <v>7214.23</v>
          </cell>
          <cell r="L14" t="str">
            <v>Bullet</v>
          </cell>
          <cell r="M14">
            <v>888825.51242342882</v>
          </cell>
          <cell r="N14">
            <v>6.7500000000000004E-2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89233.58468666175</v>
          </cell>
          <cell r="Z14">
            <v>89233.58468666175</v>
          </cell>
          <cell r="AA14">
            <v>550123.34536799917</v>
          </cell>
          <cell r="AC14">
            <v>89233.58468666175</v>
          </cell>
          <cell r="AD14">
            <v>89233.58468666175</v>
          </cell>
          <cell r="AE14">
            <v>550123.34536799917</v>
          </cell>
          <cell r="AG14">
            <v>89233.58468666175</v>
          </cell>
          <cell r="AH14">
            <v>0</v>
          </cell>
          <cell r="AI14">
            <v>0</v>
          </cell>
          <cell r="AJ14">
            <v>0</v>
          </cell>
          <cell r="AK14">
            <v>89233.58468666175</v>
          </cell>
          <cell r="AM14">
            <v>89233.58468666175</v>
          </cell>
          <cell r="AN14">
            <v>0</v>
          </cell>
          <cell r="AO14">
            <v>0</v>
          </cell>
          <cell r="AP14">
            <v>0</v>
          </cell>
          <cell r="AQ14">
            <v>89233.58468666175</v>
          </cell>
        </row>
        <row r="15">
          <cell r="B15">
            <v>500694</v>
          </cell>
          <cell r="C15" t="str">
            <v>Perusahaan Otomobil Nasional Sdn Bhd-Islamic</v>
          </cell>
          <cell r="D15">
            <v>42520</v>
          </cell>
          <cell r="E15">
            <v>46022</v>
          </cell>
          <cell r="F15">
            <v>46022</v>
          </cell>
          <cell r="G15" t="str">
            <v>Revolving</v>
          </cell>
          <cell r="H15">
            <v>21003809.739999902</v>
          </cell>
          <cell r="I15">
            <v>21003809.739999998</v>
          </cell>
          <cell r="J15" t="str">
            <v>Bullet</v>
          </cell>
          <cell r="K15">
            <v>215959.35719499394</v>
          </cell>
          <cell r="L15" t="str">
            <v>Bullet</v>
          </cell>
          <cell r="M15">
            <v>27426687.507576577</v>
          </cell>
          <cell r="N15">
            <v>6.7500000000000004E-2</v>
          </cell>
          <cell r="O15" t="str">
            <v>L:PD5</v>
          </cell>
          <cell r="P15" t="str">
            <v>Unsecured</v>
          </cell>
          <cell r="Q15">
            <v>0.80820000000000003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2753500.6682121726</v>
          </cell>
          <cell r="Z15">
            <v>2753500.6682121726</v>
          </cell>
          <cell r="AA15">
            <v>16975279.031867921</v>
          </cell>
          <cell r="AC15">
            <v>2753500.6682121726</v>
          </cell>
          <cell r="AD15">
            <v>2753500.6682121726</v>
          </cell>
          <cell r="AE15">
            <v>16975279.031867921</v>
          </cell>
          <cell r="AG15">
            <v>2753500.6682121726</v>
          </cell>
          <cell r="AH15">
            <v>0</v>
          </cell>
          <cell r="AI15">
            <v>0</v>
          </cell>
          <cell r="AJ15">
            <v>0</v>
          </cell>
          <cell r="AK15">
            <v>2753500.6682121726</v>
          </cell>
          <cell r="AM15">
            <v>2753500.6682121726</v>
          </cell>
          <cell r="AN15">
            <v>0</v>
          </cell>
          <cell r="AO15">
            <v>0</v>
          </cell>
          <cell r="AP15">
            <v>0</v>
          </cell>
          <cell r="AQ15">
            <v>2753500.6682121726</v>
          </cell>
        </row>
        <row r="16">
          <cell r="B16">
            <v>500724</v>
          </cell>
          <cell r="C16" t="str">
            <v>OM Materials (Sarawak) Sdn Bhd</v>
          </cell>
          <cell r="D16">
            <v>42552</v>
          </cell>
          <cell r="E16">
            <v>46022</v>
          </cell>
          <cell r="F16">
            <v>46022</v>
          </cell>
          <cell r="G16" t="str">
            <v>Revolving</v>
          </cell>
          <cell r="H16">
            <v>18522430.376494244</v>
          </cell>
          <cell r="I16">
            <v>18443988.419999998</v>
          </cell>
          <cell r="J16" t="str">
            <v>Bullet</v>
          </cell>
          <cell r="K16">
            <v>322354.83</v>
          </cell>
          <cell r="L16" t="str">
            <v>Bullet</v>
          </cell>
          <cell r="M16">
            <v>965609.05000000168</v>
          </cell>
          <cell r="N16">
            <v>7.9500000000000001E-2</v>
          </cell>
          <cell r="O16" t="str">
            <v>L:PD5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USD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4.4755000000000003</v>
          </cell>
          <cell r="Y16">
            <v>16128.927033134318</v>
          </cell>
          <cell r="Z16">
            <v>16128.927033134318</v>
          </cell>
          <cell r="AA16">
            <v>164849.63035079878</v>
          </cell>
          <cell r="AC16">
            <v>16128.927033134318</v>
          </cell>
          <cell r="AD16">
            <v>16128.927033134318</v>
          </cell>
          <cell r="AE16">
            <v>164849.63035079878</v>
          </cell>
          <cell r="AG16">
            <v>72185.012936792642</v>
          </cell>
          <cell r="AH16">
            <v>0</v>
          </cell>
          <cell r="AI16">
            <v>0</v>
          </cell>
          <cell r="AJ16">
            <v>0</v>
          </cell>
          <cell r="AK16">
            <v>72185.012936792642</v>
          </cell>
          <cell r="AM16">
            <v>111529.84642876078</v>
          </cell>
          <cell r="AN16">
            <v>0</v>
          </cell>
          <cell r="AO16">
            <v>0</v>
          </cell>
          <cell r="AP16">
            <v>0</v>
          </cell>
          <cell r="AQ16">
            <v>111529.84642876078</v>
          </cell>
        </row>
        <row r="17">
          <cell r="B17">
            <v>500749</v>
          </cell>
          <cell r="C17" t="str">
            <v>Istanbul Sabiha Gocken Uluslararasi</v>
          </cell>
          <cell r="D17">
            <v>42030</v>
          </cell>
          <cell r="E17">
            <v>46015</v>
          </cell>
          <cell r="F17">
            <v>46015</v>
          </cell>
          <cell r="G17" t="str">
            <v>Non-revolving</v>
          </cell>
          <cell r="H17">
            <v>22023902.14309698</v>
          </cell>
          <cell r="I17">
            <v>3500000</v>
          </cell>
          <cell r="J17" t="str">
            <v>Semi Annually</v>
          </cell>
          <cell r="K17">
            <v>741963.4444444445</v>
          </cell>
          <cell r="L17" t="str">
            <v>Semi Annually</v>
          </cell>
          <cell r="M17">
            <v>0</v>
          </cell>
          <cell r="N17">
            <v>5.6044499999999997E-2</v>
          </cell>
          <cell r="O17" t="str">
            <v>O:PD6</v>
          </cell>
          <cell r="P17" t="str">
            <v>Partially Secured</v>
          </cell>
          <cell r="Q17">
            <v>0.39539999999999997</v>
          </cell>
          <cell r="R17" t="str">
            <v>Overseas</v>
          </cell>
          <cell r="S17" t="str">
            <v>EUR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4.6626000000000003</v>
          </cell>
          <cell r="Y17">
            <v>1045018.3703581251</v>
          </cell>
          <cell r="Z17">
            <v>1045018.3703581251</v>
          </cell>
          <cell r="AA17">
            <v>8708250.9073805455</v>
          </cell>
          <cell r="AC17">
            <v>1045018.3703581251</v>
          </cell>
          <cell r="AD17">
            <v>1045018.3703581251</v>
          </cell>
          <cell r="AE17">
            <v>8708250.9073805455</v>
          </cell>
          <cell r="AG17">
            <v>4872502.6536317943</v>
          </cell>
          <cell r="AH17">
            <v>0</v>
          </cell>
          <cell r="AI17">
            <v>0</v>
          </cell>
          <cell r="AJ17">
            <v>0</v>
          </cell>
          <cell r="AK17">
            <v>4872502.6536317943</v>
          </cell>
          <cell r="AM17">
            <v>4872502.6536317943</v>
          </cell>
          <cell r="AN17">
            <v>0</v>
          </cell>
          <cell r="AO17">
            <v>0</v>
          </cell>
          <cell r="AP17">
            <v>0</v>
          </cell>
          <cell r="AQ17">
            <v>4872502.6536317943</v>
          </cell>
        </row>
        <row r="18">
          <cell r="B18">
            <v>500783</v>
          </cell>
          <cell r="C18" t="str">
            <v>Mewah Oleo Industries Sdn Bhd</v>
          </cell>
          <cell r="D18">
            <v>42167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8009981.6500000004</v>
          </cell>
          <cell r="I18">
            <v>8000000</v>
          </cell>
          <cell r="J18" t="str">
            <v>Bullet</v>
          </cell>
          <cell r="K18">
            <v>35529.86</v>
          </cell>
          <cell r="L18" t="str">
            <v>Bullet</v>
          </cell>
          <cell r="M18">
            <v>12000000</v>
          </cell>
          <cell r="N18">
            <v>6.0600000000000001E-2</v>
          </cell>
          <cell r="O18" t="str">
            <v>L:PD6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MYR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1</v>
          </cell>
          <cell r="Y18">
            <v>1117433.8837585691</v>
          </cell>
          <cell r="Z18">
            <v>1117433.8837585691</v>
          </cell>
          <cell r="AA18">
            <v>6473667.1695300005</v>
          </cell>
          <cell r="AC18">
            <v>1117433.8837585691</v>
          </cell>
          <cell r="AD18">
            <v>1117433.8837585691</v>
          </cell>
          <cell r="AE18">
            <v>6473667.1695300005</v>
          </cell>
          <cell r="AG18">
            <v>1117433.8837585691</v>
          </cell>
          <cell r="AH18">
            <v>0</v>
          </cell>
          <cell r="AI18">
            <v>0</v>
          </cell>
          <cell r="AJ18">
            <v>0</v>
          </cell>
          <cell r="AK18">
            <v>1117433.8837585691</v>
          </cell>
          <cell r="AM18">
            <v>1117433.8837585691</v>
          </cell>
          <cell r="AN18">
            <v>0</v>
          </cell>
          <cell r="AO18">
            <v>0</v>
          </cell>
          <cell r="AP18">
            <v>0</v>
          </cell>
          <cell r="AQ18">
            <v>1117433.8837585691</v>
          </cell>
        </row>
        <row r="19">
          <cell r="B19">
            <v>500784</v>
          </cell>
          <cell r="C19" t="str">
            <v>FGV Capital Sdn Bhd</v>
          </cell>
          <cell r="D19">
            <v>42184</v>
          </cell>
          <cell r="E19">
            <v>46022</v>
          </cell>
          <cell r="F19">
            <v>46022</v>
          </cell>
          <cell r="G19" t="str">
            <v>Revolving</v>
          </cell>
          <cell r="H19">
            <v>100237170.68000001</v>
          </cell>
          <cell r="I19">
            <v>100000000</v>
          </cell>
          <cell r="J19" t="str">
            <v>Bullet</v>
          </cell>
          <cell r="K19">
            <v>444657.53424657532</v>
          </cell>
          <cell r="L19" t="str">
            <v>Bullet</v>
          </cell>
          <cell r="M19">
            <v>150000000</v>
          </cell>
          <cell r="N19">
            <v>5.4100000000000002E-2</v>
          </cell>
          <cell r="O19" t="str">
            <v>L:PD4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MYR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1</v>
          </cell>
          <cell r="Y19">
            <v>6067783.5861206334</v>
          </cell>
          <cell r="Z19">
            <v>6067783.5861206334</v>
          </cell>
          <cell r="AA19">
            <v>81011681.343576014</v>
          </cell>
          <cell r="AC19">
            <v>6067783.5861206334</v>
          </cell>
          <cell r="AD19">
            <v>6067783.5861206334</v>
          </cell>
          <cell r="AE19">
            <v>81011681.343576014</v>
          </cell>
          <cell r="AG19">
            <v>6067783.5861206334</v>
          </cell>
          <cell r="AH19">
            <v>0</v>
          </cell>
          <cell r="AI19">
            <v>0</v>
          </cell>
          <cell r="AJ19">
            <v>0</v>
          </cell>
          <cell r="AK19">
            <v>6067783.5861206334</v>
          </cell>
          <cell r="AM19">
            <v>6067783.5861206334</v>
          </cell>
          <cell r="AN19">
            <v>0</v>
          </cell>
          <cell r="AO19">
            <v>0</v>
          </cell>
          <cell r="AP19">
            <v>0</v>
          </cell>
          <cell r="AQ19">
            <v>6067783.5861206334</v>
          </cell>
        </row>
        <row r="20">
          <cell r="B20">
            <v>500790</v>
          </cell>
          <cell r="C20" t="str">
            <v>Mewah Oils Sdn Bhd</v>
          </cell>
          <cell r="D20">
            <v>42262</v>
          </cell>
          <cell r="E20">
            <v>46022</v>
          </cell>
          <cell r="F20">
            <v>46022</v>
          </cell>
          <cell r="G20" t="str">
            <v>Revolving</v>
          </cell>
          <cell r="H20">
            <v>20134138.489999998</v>
          </cell>
          <cell r="I20">
            <v>20000000</v>
          </cell>
          <cell r="J20" t="str">
            <v>Bullet</v>
          </cell>
          <cell r="K20">
            <v>293426.57999999996</v>
          </cell>
          <cell r="L20" t="str">
            <v>Bullet</v>
          </cell>
          <cell r="M20">
            <v>30000000</v>
          </cell>
          <cell r="N20">
            <v>6.1499999999999999E-2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MYR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1</v>
          </cell>
          <cell r="Y20">
            <v>2800754.5931668337</v>
          </cell>
          <cell r="Z20">
            <v>2800754.5931668337</v>
          </cell>
          <cell r="AA20">
            <v>16272410.727618</v>
          </cell>
          <cell r="AC20">
            <v>2800754.5931668337</v>
          </cell>
          <cell r="AD20">
            <v>2800754.5931668337</v>
          </cell>
          <cell r="AE20">
            <v>16272410.727618</v>
          </cell>
          <cell r="AG20">
            <v>2800754.5931668337</v>
          </cell>
          <cell r="AH20">
            <v>0</v>
          </cell>
          <cell r="AI20">
            <v>0</v>
          </cell>
          <cell r="AJ20">
            <v>0</v>
          </cell>
          <cell r="AK20">
            <v>2800754.5931668337</v>
          </cell>
          <cell r="AM20">
            <v>2800754.5931668337</v>
          </cell>
          <cell r="AN20">
            <v>0</v>
          </cell>
          <cell r="AO20">
            <v>0</v>
          </cell>
          <cell r="AP20">
            <v>0</v>
          </cell>
          <cell r="AQ20">
            <v>2800754.5931668337</v>
          </cell>
        </row>
        <row r="21">
          <cell r="B21">
            <v>500937</v>
          </cell>
          <cell r="C21" t="str">
            <v>Ministry Of Finance - Lao Pdr (MOF Lao0002)</v>
          </cell>
          <cell r="D21">
            <v>43049</v>
          </cell>
          <cell r="E21">
            <v>47797</v>
          </cell>
          <cell r="F21">
            <v>47797</v>
          </cell>
          <cell r="G21" t="str">
            <v>Non-revolving</v>
          </cell>
          <cell r="H21">
            <v>42485939.991062447</v>
          </cell>
          <cell r="I21">
            <v>1750000</v>
          </cell>
          <cell r="J21" t="str">
            <v>Quarterly</v>
          </cell>
          <cell r="K21">
            <v>859740</v>
          </cell>
          <cell r="L21" t="str">
            <v>Quarterly</v>
          </cell>
          <cell r="M21">
            <v>0</v>
          </cell>
          <cell r="N21">
            <v>8.0100000000000005E-2</v>
          </cell>
          <cell r="O21" t="str">
            <v>CCC</v>
          </cell>
          <cell r="P21" t="str">
            <v>Unsecured</v>
          </cell>
          <cell r="Q21">
            <v>0.54</v>
          </cell>
          <cell r="R21" t="str">
            <v>Overseas</v>
          </cell>
          <cell r="S21" t="str">
            <v>USD</v>
          </cell>
          <cell r="T21">
            <v>0</v>
          </cell>
          <cell r="U21" t="str">
            <v>Yes</v>
          </cell>
          <cell r="V21" t="str">
            <v>Sovereign</v>
          </cell>
          <cell r="W21">
            <v>4.4755000000000003</v>
          </cell>
          <cell r="Y21">
            <v>6249680.4964665435</v>
          </cell>
          <cell r="Z21">
            <v>9565332.2235038504</v>
          </cell>
          <cell r="AA21">
            <v>22942407.595173724</v>
          </cell>
          <cell r="AC21">
            <v>6249680.4964665435</v>
          </cell>
          <cell r="AD21">
            <v>9941650.2338622175</v>
          </cell>
          <cell r="AE21">
            <v>22942407.595173724</v>
          </cell>
          <cell r="AG21">
            <v>0</v>
          </cell>
          <cell r="AH21">
            <v>0</v>
          </cell>
          <cell r="AI21">
            <v>42809644.366291486</v>
          </cell>
          <cell r="AJ21">
            <v>0</v>
          </cell>
          <cell r="AK21">
            <v>42809644.366291486</v>
          </cell>
          <cell r="AM21">
            <v>0</v>
          </cell>
          <cell r="AN21">
            <v>0</v>
          </cell>
          <cell r="AO21">
            <v>44493855.621650361</v>
          </cell>
          <cell r="AP21">
            <v>0</v>
          </cell>
          <cell r="AQ21">
            <v>44493855.621650361</v>
          </cell>
        </row>
        <row r="22">
          <cell r="B22">
            <v>500941</v>
          </cell>
          <cell r="C22" t="str">
            <v>PWN Excellence Sdn Bhd (TF-i 1)</v>
          </cell>
          <cell r="D22">
            <v>43091</v>
          </cell>
          <cell r="E22">
            <v>45922</v>
          </cell>
          <cell r="F22">
            <v>45922</v>
          </cell>
          <cell r="G22" t="str">
            <v>Non-revolving</v>
          </cell>
          <cell r="H22">
            <v>9759687.3793020155</v>
          </cell>
          <cell r="I22">
            <v>1006918.87</v>
          </cell>
          <cell r="J22" t="str">
            <v>Monthly</v>
          </cell>
          <cell r="K22">
            <v>96930.25</v>
          </cell>
          <cell r="L22" t="str">
            <v>Monthly</v>
          </cell>
          <cell r="M22">
            <v>0</v>
          </cell>
          <cell r="N22">
            <v>6.7100000000000007E-2</v>
          </cell>
          <cell r="O22" t="str">
            <v>L:PD9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MYR</v>
          </cell>
          <cell r="T22">
            <v>0</v>
          </cell>
          <cell r="U22" t="str">
            <v>Yes</v>
          </cell>
          <cell r="V22" t="str">
            <v>Corporate</v>
          </cell>
          <cell r="W22">
            <v>1</v>
          </cell>
          <cell r="Y22">
            <v>454889.59048431518</v>
          </cell>
          <cell r="Z22">
            <v>454889.59048431518</v>
          </cell>
          <cell r="AA22">
            <v>3858980.3897760166</v>
          </cell>
          <cell r="AC22">
            <v>454889.59048431518</v>
          </cell>
          <cell r="AD22">
            <v>454889.59048431518</v>
          </cell>
          <cell r="AE22">
            <v>3858980.3897760166</v>
          </cell>
          <cell r="AG22">
            <v>0</v>
          </cell>
          <cell r="AH22">
            <v>0</v>
          </cell>
          <cell r="AI22">
            <v>454889.59048431518</v>
          </cell>
          <cell r="AJ22">
            <v>0</v>
          </cell>
          <cell r="AK22">
            <v>454889.59048431518</v>
          </cell>
          <cell r="AM22">
            <v>0</v>
          </cell>
          <cell r="AN22">
            <v>0</v>
          </cell>
          <cell r="AO22">
            <v>454889.59048431518</v>
          </cell>
          <cell r="AP22">
            <v>0</v>
          </cell>
          <cell r="AQ22">
            <v>454889.59048431518</v>
          </cell>
        </row>
        <row r="23">
          <cell r="B23">
            <v>500943</v>
          </cell>
          <cell r="C23" t="str">
            <v>PWN Excellence Sdn Bhd (TF-i 3)</v>
          </cell>
          <cell r="D23">
            <v>43091</v>
          </cell>
          <cell r="E23">
            <v>47748</v>
          </cell>
          <cell r="F23">
            <v>47748</v>
          </cell>
          <cell r="G23" t="str">
            <v>Non-revolving</v>
          </cell>
          <cell r="H23">
            <v>16788994.41377588</v>
          </cell>
          <cell r="I23">
            <v>186580.68</v>
          </cell>
          <cell r="J23" t="str">
            <v>Monthly</v>
          </cell>
          <cell r="K23">
            <v>111080.89</v>
          </cell>
          <cell r="L23" t="str">
            <v>Monthly</v>
          </cell>
          <cell r="M23">
            <v>29285927.110000003</v>
          </cell>
          <cell r="N23">
            <v>6.7100000000000007E-2</v>
          </cell>
          <cell r="O23" t="str">
            <v>L:PD9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Yes</v>
          </cell>
          <cell r="V23" t="str">
            <v>Corporate</v>
          </cell>
          <cell r="W23">
            <v>1</v>
          </cell>
          <cell r="Y23">
            <v>2220045.8031054474</v>
          </cell>
          <cell r="Z23">
            <v>3228218.8578337622</v>
          </cell>
          <cell r="AA23">
            <v>6638368.3912069825</v>
          </cell>
          <cell r="AC23">
            <v>2220045.8031054474</v>
          </cell>
          <cell r="AD23">
            <v>3317625.1012367127</v>
          </cell>
          <cell r="AE23">
            <v>6638368.3912069825</v>
          </cell>
          <cell r="AG23">
            <v>0</v>
          </cell>
          <cell r="AH23">
            <v>0</v>
          </cell>
          <cell r="AI23">
            <v>3228218.8578337622</v>
          </cell>
          <cell r="AJ23">
            <v>0</v>
          </cell>
          <cell r="AK23">
            <v>3228218.8578337622</v>
          </cell>
          <cell r="AM23">
            <v>0</v>
          </cell>
          <cell r="AN23">
            <v>0</v>
          </cell>
          <cell r="AO23">
            <v>3317625.1012367127</v>
          </cell>
          <cell r="AP23">
            <v>0</v>
          </cell>
          <cell r="AQ23">
            <v>3317625.1012367127</v>
          </cell>
        </row>
        <row r="24">
          <cell r="B24">
            <v>500986</v>
          </cell>
          <cell r="C24" t="str">
            <v>WSA Venture Australia (M) Sdn Bhd</v>
          </cell>
          <cell r="D24">
            <v>43539</v>
          </cell>
          <cell r="E24">
            <v>46022</v>
          </cell>
          <cell r="F24">
            <v>46022</v>
          </cell>
          <cell r="G24" t="str">
            <v>Revolving</v>
          </cell>
          <cell r="H24">
            <v>237243.75898782234</v>
          </cell>
          <cell r="I24">
            <v>221707.25</v>
          </cell>
          <cell r="J24" t="str">
            <v>Bullet</v>
          </cell>
          <cell r="K24">
            <v>7660.8261241944456</v>
          </cell>
          <cell r="L24" t="str">
            <v>Bullet</v>
          </cell>
          <cell r="M24">
            <v>1000492.75</v>
          </cell>
          <cell r="N24">
            <v>8.5000000000000006E-2</v>
          </cell>
          <cell r="O24" t="str">
            <v>L:PD3</v>
          </cell>
          <cell r="P24" t="str">
            <v>Partially Secured</v>
          </cell>
          <cell r="Q24">
            <v>0.39539999999999997</v>
          </cell>
          <cell r="R24" t="str">
            <v>Local</v>
          </cell>
          <cell r="S24" t="str">
            <v>USD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4.4755000000000003</v>
          </cell>
          <cell r="Y24">
            <v>12508.510056179672</v>
          </cell>
          <cell r="Z24">
            <v>12508.510056179672</v>
          </cell>
          <cell r="AA24">
            <v>93806.182303784939</v>
          </cell>
          <cell r="AC24">
            <v>12508.510056179672</v>
          </cell>
          <cell r="AD24">
            <v>12508.510056179672</v>
          </cell>
          <cell r="AE24">
            <v>93806.182303784939</v>
          </cell>
          <cell r="AG24">
            <v>55981.836756432123</v>
          </cell>
          <cell r="AH24">
            <v>0</v>
          </cell>
          <cell r="AI24">
            <v>0</v>
          </cell>
          <cell r="AJ24">
            <v>0</v>
          </cell>
          <cell r="AK24">
            <v>55981.836756432123</v>
          </cell>
          <cell r="AM24">
            <v>55981.836756432123</v>
          </cell>
          <cell r="AN24">
            <v>0</v>
          </cell>
          <cell r="AO24">
            <v>0</v>
          </cell>
          <cell r="AP24">
            <v>0</v>
          </cell>
          <cell r="AQ24">
            <v>55981.836756432123</v>
          </cell>
        </row>
        <row r="25">
          <cell r="B25">
            <v>500995</v>
          </cell>
          <cell r="C25" t="str">
            <v>Zaid Ibrahim &amp; Co</v>
          </cell>
          <cell r="D25">
            <v>42731</v>
          </cell>
          <cell r="E25">
            <v>46022</v>
          </cell>
          <cell r="F25">
            <v>46022</v>
          </cell>
          <cell r="G25" t="str">
            <v>Revolving</v>
          </cell>
          <cell r="H25">
            <v>8114367.3199999994</v>
          </cell>
          <cell r="I25">
            <v>8000000</v>
          </cell>
          <cell r="J25" t="str">
            <v>Bullet</v>
          </cell>
          <cell r="K25">
            <v>260077.41616438355</v>
          </cell>
          <cell r="L25" t="str">
            <v>Bullet</v>
          </cell>
          <cell r="M25">
            <v>0</v>
          </cell>
          <cell r="N25">
            <v>6.7900000000000002E-2</v>
          </cell>
          <cell r="O25" t="str">
            <v>L:PD5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307060.13769035827</v>
          </cell>
          <cell r="Z25">
            <v>307060.13769035827</v>
          </cell>
          <cell r="AA25">
            <v>3208420.8383279997</v>
          </cell>
          <cell r="AC25">
            <v>307060.13769035827</v>
          </cell>
          <cell r="AD25">
            <v>307060.13769035827</v>
          </cell>
          <cell r="AE25">
            <v>3208420.8383279997</v>
          </cell>
          <cell r="AG25">
            <v>307060.13769035827</v>
          </cell>
          <cell r="AH25">
            <v>0</v>
          </cell>
          <cell r="AI25">
            <v>0</v>
          </cell>
          <cell r="AJ25">
            <v>0</v>
          </cell>
          <cell r="AK25">
            <v>307060.13769035827</v>
          </cell>
          <cell r="AM25">
            <v>307060.13769035827</v>
          </cell>
          <cell r="AN25">
            <v>0</v>
          </cell>
          <cell r="AO25">
            <v>0</v>
          </cell>
          <cell r="AP25">
            <v>0</v>
          </cell>
          <cell r="AQ25">
            <v>307060.13769035827</v>
          </cell>
        </row>
        <row r="26">
          <cell r="B26">
            <v>501006</v>
          </cell>
          <cell r="C26" t="str">
            <v>SMH Rail Thailand Sdn Bhd</v>
          </cell>
          <cell r="D26">
            <v>43593</v>
          </cell>
          <cell r="E26">
            <v>45969</v>
          </cell>
          <cell r="F26">
            <v>45969</v>
          </cell>
          <cell r="G26" t="str">
            <v>Non-revolving</v>
          </cell>
          <cell r="H26">
            <v>975850.26451234473</v>
          </cell>
          <cell r="I26">
            <v>83621.89</v>
          </cell>
          <cell r="J26" t="str">
            <v>Monthly</v>
          </cell>
          <cell r="K26">
            <v>8979.48</v>
          </cell>
          <cell r="L26" t="str">
            <v>Monthly</v>
          </cell>
          <cell r="M26">
            <v>0</v>
          </cell>
          <cell r="N26">
            <v>0.1014</v>
          </cell>
          <cell r="O26" t="str">
            <v>O:PD5</v>
          </cell>
          <cell r="P26" t="str">
            <v>Partially Secured</v>
          </cell>
          <cell r="Q26">
            <v>0.39539999999999997</v>
          </cell>
          <cell r="R26" t="str">
            <v>Overseas</v>
          </cell>
          <cell r="S26" t="str">
            <v>USD</v>
          </cell>
          <cell r="T26">
            <v>0</v>
          </cell>
          <cell r="U26" t="str">
            <v>Yes</v>
          </cell>
          <cell r="V26" t="str">
            <v>Corporate</v>
          </cell>
          <cell r="W26">
            <v>4.4755000000000003</v>
          </cell>
          <cell r="Y26">
            <v>22925.722355792066</v>
          </cell>
          <cell r="Z26">
            <v>22925.722355792066</v>
          </cell>
          <cell r="AA26">
            <v>385851.1945881811</v>
          </cell>
          <cell r="AC26">
            <v>22925.722355792066</v>
          </cell>
          <cell r="AD26">
            <v>22925.722355792066</v>
          </cell>
          <cell r="AE26">
            <v>385851.1945881811</v>
          </cell>
          <cell r="AG26">
            <v>0</v>
          </cell>
          <cell r="AH26">
            <v>0</v>
          </cell>
          <cell r="AI26">
            <v>102604.0704033474</v>
          </cell>
          <cell r="AJ26">
            <v>0</v>
          </cell>
          <cell r="AK26">
            <v>102604.0704033474</v>
          </cell>
          <cell r="AM26">
            <v>0</v>
          </cell>
          <cell r="AN26">
            <v>0</v>
          </cell>
          <cell r="AO26">
            <v>102604.0704033474</v>
          </cell>
          <cell r="AP26">
            <v>0</v>
          </cell>
          <cell r="AQ26">
            <v>102604.0704033474</v>
          </cell>
        </row>
        <row r="27">
          <cell r="B27">
            <v>501010</v>
          </cell>
          <cell r="C27" t="str">
            <v>Cahya Mata Phosphates Industries Sdn Bhd (formerly known as Malaysian Phosphate Additives (Sarawak) S/B)</v>
          </cell>
          <cell r="D27">
            <v>43663</v>
          </cell>
          <cell r="E27">
            <v>46405</v>
          </cell>
          <cell r="F27">
            <v>46405</v>
          </cell>
          <cell r="G27" t="str">
            <v>Non-revolving</v>
          </cell>
          <cell r="H27">
            <v>9186629.2703024726</v>
          </cell>
          <cell r="I27">
            <v>1000000</v>
          </cell>
          <cell r="J27" t="str">
            <v>Quarterly</v>
          </cell>
          <cell r="K27">
            <v>66293.350000000006</v>
          </cell>
          <cell r="L27" t="str">
            <v>Monthly</v>
          </cell>
          <cell r="M27">
            <v>0</v>
          </cell>
          <cell r="N27">
            <v>8.4199999999999997E-2</v>
          </cell>
          <cell r="O27" t="str">
            <v>L:PD5</v>
          </cell>
          <cell r="P27" t="str">
            <v>Partially Secured</v>
          </cell>
          <cell r="Q27">
            <v>0.39539999999999997</v>
          </cell>
          <cell r="R27" t="str">
            <v>Local</v>
          </cell>
          <cell r="S27" t="str">
            <v>USD</v>
          </cell>
          <cell r="T27">
            <v>0</v>
          </cell>
          <cell r="U27" t="str">
            <v>Yes</v>
          </cell>
          <cell r="V27" t="str">
            <v>Corporate</v>
          </cell>
          <cell r="W27">
            <v>4.4755000000000003</v>
          </cell>
          <cell r="Y27">
            <v>284665.55210257776</v>
          </cell>
          <cell r="Z27">
            <v>333309.14041212044</v>
          </cell>
          <cell r="AA27">
            <v>3632393.2134775976</v>
          </cell>
          <cell r="AC27">
            <v>284665.55210257776</v>
          </cell>
          <cell r="AD27">
            <v>340517.26150455064</v>
          </cell>
          <cell r="AE27">
            <v>3632393.2134775976</v>
          </cell>
          <cell r="AG27">
            <v>0</v>
          </cell>
          <cell r="AH27">
            <v>0</v>
          </cell>
          <cell r="AI27">
            <v>1491725.0579144452</v>
          </cell>
          <cell r="AJ27">
            <v>0</v>
          </cell>
          <cell r="AK27">
            <v>1491725.0579144452</v>
          </cell>
          <cell r="AM27">
            <v>0</v>
          </cell>
          <cell r="AN27">
            <v>0</v>
          </cell>
          <cell r="AO27">
            <v>1523985.0038636164</v>
          </cell>
          <cell r="AP27">
            <v>0</v>
          </cell>
          <cell r="AQ27">
            <v>1523985.0038636164</v>
          </cell>
        </row>
        <row r="28">
          <cell r="B28">
            <v>501015</v>
          </cell>
          <cell r="C28" t="str">
            <v>WSA Venture Australia (M) Sdn Bhd</v>
          </cell>
          <cell r="D28">
            <v>43725</v>
          </cell>
          <cell r="E28">
            <v>46022</v>
          </cell>
          <cell r="F28">
            <v>46022</v>
          </cell>
          <cell r="G28" t="str">
            <v>Revolving</v>
          </cell>
          <cell r="H28">
            <v>16095.681901463829</v>
          </cell>
          <cell r="I28">
            <v>0</v>
          </cell>
          <cell r="J28" t="str">
            <v>Bullet</v>
          </cell>
          <cell r="K28">
            <v>0</v>
          </cell>
          <cell r="L28" t="str">
            <v>Bullet</v>
          </cell>
          <cell r="M28">
            <v>733323</v>
          </cell>
          <cell r="N28">
            <v>8.4099999999999994E-2</v>
          </cell>
          <cell r="O28" t="str">
            <v>L:PD3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USD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4.4755000000000003</v>
          </cell>
          <cell r="Y28">
            <v>6618.8779846010193</v>
          </cell>
          <cell r="Z28">
            <v>6618.8779846010193</v>
          </cell>
          <cell r="AA28">
            <v>6364.2326238387977</v>
          </cell>
          <cell r="AC28">
            <v>6618.8779846010193</v>
          </cell>
          <cell r="AD28">
            <v>6618.8779846010193</v>
          </cell>
          <cell r="AE28">
            <v>6364.2326238387977</v>
          </cell>
          <cell r="AG28">
            <v>29622.788420081863</v>
          </cell>
          <cell r="AH28">
            <v>0</v>
          </cell>
          <cell r="AI28">
            <v>0</v>
          </cell>
          <cell r="AJ28">
            <v>0</v>
          </cell>
          <cell r="AK28">
            <v>29622.788420081863</v>
          </cell>
          <cell r="AM28">
            <v>29622.788420081863</v>
          </cell>
          <cell r="AN28">
            <v>0</v>
          </cell>
          <cell r="AO28">
            <v>0</v>
          </cell>
          <cell r="AP28">
            <v>0</v>
          </cell>
          <cell r="AQ28">
            <v>29622.788420081863</v>
          </cell>
        </row>
        <row r="29">
          <cell r="B29">
            <v>501017</v>
          </cell>
          <cell r="C29" t="str">
            <v>Yinson International Pte Ltd</v>
          </cell>
          <cell r="D29">
            <v>43769</v>
          </cell>
          <cell r="E29">
            <v>45961</v>
          </cell>
          <cell r="F29">
            <v>45961</v>
          </cell>
          <cell r="G29" t="str">
            <v>Non-revolving</v>
          </cell>
          <cell r="H29">
            <v>4698502.8618012778</v>
          </cell>
          <cell r="I29">
            <v>1114090.3699999999</v>
          </cell>
          <cell r="J29" t="str">
            <v>Quarterly</v>
          </cell>
          <cell r="K29">
            <v>109674.76</v>
          </cell>
          <cell r="L29" t="str">
            <v>Quarterly</v>
          </cell>
          <cell r="M29">
            <v>0</v>
          </cell>
          <cell r="N29">
            <v>9.2799999999999994E-2</v>
          </cell>
          <cell r="O29" t="str">
            <v>O:PD7</v>
          </cell>
          <cell r="P29" t="str">
            <v>Partially Secured</v>
          </cell>
          <cell r="Q29">
            <v>0.39539999999999997</v>
          </cell>
          <cell r="R29" t="str">
            <v>Overseas</v>
          </cell>
          <cell r="S29" t="str">
            <v>USD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4.4755000000000003</v>
          </cell>
          <cell r="Y29">
            <v>348359.27266956627</v>
          </cell>
          <cell r="Z29">
            <v>348359.27266956627</v>
          </cell>
          <cell r="AA29">
            <v>1857788.0315562251</v>
          </cell>
          <cell r="AC29">
            <v>348359.27266956627</v>
          </cell>
          <cell r="AD29">
            <v>348359.27266956627</v>
          </cell>
          <cell r="AE29">
            <v>1857788.0315562251</v>
          </cell>
          <cell r="AG29">
            <v>1559081.9248326439</v>
          </cell>
          <cell r="AH29">
            <v>0</v>
          </cell>
          <cell r="AI29">
            <v>0</v>
          </cell>
          <cell r="AJ29">
            <v>0</v>
          </cell>
          <cell r="AK29">
            <v>1559081.9248326439</v>
          </cell>
          <cell r="AM29">
            <v>1559081.9248326439</v>
          </cell>
          <cell r="AN29">
            <v>0</v>
          </cell>
          <cell r="AO29">
            <v>0</v>
          </cell>
          <cell r="AP29">
            <v>0</v>
          </cell>
          <cell r="AQ29">
            <v>1559081.9248326439</v>
          </cell>
        </row>
        <row r="30">
          <cell r="B30">
            <v>501026</v>
          </cell>
          <cell r="C30" t="str">
            <v>Probase Eswatini (Pty) Ltd</v>
          </cell>
          <cell r="D30">
            <v>44040</v>
          </cell>
          <cell r="E30">
            <v>45962</v>
          </cell>
          <cell r="F30">
            <v>45962</v>
          </cell>
          <cell r="G30" t="str">
            <v>Non-revolving</v>
          </cell>
          <cell r="H30">
            <v>3428458.0016491697</v>
          </cell>
          <cell r="I30">
            <v>1700000</v>
          </cell>
          <cell r="J30" t="str">
            <v>Semi Annually</v>
          </cell>
          <cell r="K30">
            <v>28458</v>
          </cell>
          <cell r="L30" t="str">
            <v>Monthly</v>
          </cell>
          <cell r="M30">
            <v>0</v>
          </cell>
          <cell r="N30">
            <v>9.7199999999999995E-2</v>
          </cell>
          <cell r="O30" t="str">
            <v>O:PD7</v>
          </cell>
          <cell r="P30" t="str">
            <v>Partially Secured</v>
          </cell>
          <cell r="Q30">
            <v>0.39539999999999997</v>
          </cell>
          <cell r="R30" t="str">
            <v>Overseas</v>
          </cell>
          <cell r="S30" t="str">
            <v>USD</v>
          </cell>
          <cell r="T30">
            <v>0</v>
          </cell>
          <cell r="U30" t="str">
            <v>Yes</v>
          </cell>
          <cell r="V30" t="str">
            <v>Corporate</v>
          </cell>
          <cell r="W30">
            <v>4.4755000000000003</v>
          </cell>
          <cell r="Y30">
            <v>299513.53886759561</v>
          </cell>
          <cell r="Z30">
            <v>299513.53886759561</v>
          </cell>
          <cell r="AA30">
            <v>1355612.2938520815</v>
          </cell>
          <cell r="AC30">
            <v>299513.53886759561</v>
          </cell>
          <cell r="AD30">
            <v>299513.53886759561</v>
          </cell>
          <cell r="AE30">
            <v>1355612.2938520815</v>
          </cell>
          <cell r="AG30">
            <v>0</v>
          </cell>
          <cell r="AH30">
            <v>0</v>
          </cell>
          <cell r="AI30">
            <v>1340472.8432019241</v>
          </cell>
          <cell r="AJ30">
            <v>0</v>
          </cell>
          <cell r="AK30">
            <v>1340472.8432019241</v>
          </cell>
          <cell r="AM30">
            <v>0</v>
          </cell>
          <cell r="AN30">
            <v>0</v>
          </cell>
          <cell r="AO30">
            <v>1340472.8432019241</v>
          </cell>
          <cell r="AP30">
            <v>0</v>
          </cell>
          <cell r="AQ30">
            <v>1340472.8432019241</v>
          </cell>
        </row>
        <row r="31">
          <cell r="B31">
            <v>501027</v>
          </cell>
          <cell r="C31" t="str">
            <v>Joyeria Kohinoor Sdn Bhd - SRF</v>
          </cell>
          <cell r="D31">
            <v>44103</v>
          </cell>
          <cell r="E31">
            <v>46110</v>
          </cell>
          <cell r="F31">
            <v>46110</v>
          </cell>
          <cell r="G31" t="str">
            <v>Non-revolving</v>
          </cell>
          <cell r="H31">
            <v>131631.75</v>
          </cell>
          <cell r="I31">
            <v>6964.18</v>
          </cell>
          <cell r="J31" t="str">
            <v>Monthly</v>
          </cell>
          <cell r="K31">
            <v>431.82</v>
          </cell>
          <cell r="L31" t="str">
            <v>Monthly</v>
          </cell>
          <cell r="M31">
            <v>0</v>
          </cell>
          <cell r="N31">
            <v>3.5000000000000003E-2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MYR</v>
          </cell>
          <cell r="T31">
            <v>0</v>
          </cell>
          <cell r="U31" t="str">
            <v>Yes</v>
          </cell>
          <cell r="V31" t="str">
            <v>Corporate</v>
          </cell>
          <cell r="W31">
            <v>1</v>
          </cell>
          <cell r="Y31">
            <v>3526.5254163923205</v>
          </cell>
          <cell r="Z31">
            <v>3656.5593745823999</v>
          </cell>
          <cell r="AA31">
            <v>52047.193949999993</v>
          </cell>
          <cell r="AC31">
            <v>3526.5254163923205</v>
          </cell>
          <cell r="AD31">
            <v>3676.1709657733109</v>
          </cell>
          <cell r="AE31">
            <v>52047.193949999993</v>
          </cell>
          <cell r="AG31">
            <v>0</v>
          </cell>
          <cell r="AH31">
            <v>0</v>
          </cell>
          <cell r="AI31">
            <v>3656.5593745823999</v>
          </cell>
          <cell r="AJ31">
            <v>0</v>
          </cell>
          <cell r="AK31">
            <v>3656.5593745823999</v>
          </cell>
          <cell r="AM31">
            <v>0</v>
          </cell>
          <cell r="AN31">
            <v>0</v>
          </cell>
          <cell r="AO31">
            <v>3676.1709657733109</v>
          </cell>
          <cell r="AP31">
            <v>0</v>
          </cell>
          <cell r="AQ31">
            <v>3676.1709657733109</v>
          </cell>
        </row>
        <row r="32">
          <cell r="B32">
            <v>501035</v>
          </cell>
          <cell r="C32" t="str">
            <v>Bio Eneco Sdn Bhd</v>
          </cell>
          <cell r="D32">
            <v>44196</v>
          </cell>
          <cell r="E32">
            <v>46022</v>
          </cell>
          <cell r="F32">
            <v>46022</v>
          </cell>
          <cell r="G32" t="str">
            <v>Revolving</v>
          </cell>
          <cell r="H32">
            <v>0</v>
          </cell>
          <cell r="I32">
            <v>0</v>
          </cell>
          <cell r="J32" t="str">
            <v>Bullet</v>
          </cell>
          <cell r="K32">
            <v>0</v>
          </cell>
          <cell r="L32" t="str">
            <v>Bullet</v>
          </cell>
          <cell r="M32">
            <v>7000000</v>
          </cell>
          <cell r="N32">
            <v>8.2699999999999996E-2</v>
          </cell>
          <cell r="O32" t="str">
            <v>L:PD4</v>
          </cell>
          <cell r="P32" t="str">
            <v>Fully Secured</v>
          </cell>
          <cell r="Q32">
            <v>8.8999999999999999E-3</v>
          </cell>
          <cell r="R32" t="str">
            <v>Local</v>
          </cell>
          <cell r="S32" t="str">
            <v>MYR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1</v>
          </cell>
          <cell r="Y32">
            <v>1367.2752988758509</v>
          </cell>
          <cell r="Z32">
            <v>1367.2752988758509</v>
          </cell>
          <cell r="AA32">
            <v>0</v>
          </cell>
          <cell r="AC32">
            <v>1367.2752988758509</v>
          </cell>
          <cell r="AD32">
            <v>1367.2752988758509</v>
          </cell>
          <cell r="AE32">
            <v>0</v>
          </cell>
          <cell r="AG32">
            <v>1367.2752988758509</v>
          </cell>
          <cell r="AH32">
            <v>0</v>
          </cell>
          <cell r="AI32">
            <v>0</v>
          </cell>
          <cell r="AJ32">
            <v>0</v>
          </cell>
          <cell r="AK32">
            <v>1367.2752988758509</v>
          </cell>
          <cell r="AM32">
            <v>1367.2752988758509</v>
          </cell>
          <cell r="AN32">
            <v>0</v>
          </cell>
          <cell r="AO32">
            <v>0</v>
          </cell>
          <cell r="AP32">
            <v>0</v>
          </cell>
          <cell r="AQ32">
            <v>1367.2752988758509</v>
          </cell>
        </row>
        <row r="33">
          <cell r="B33">
            <v>501049</v>
          </cell>
          <cell r="C33" t="str">
            <v>Whitex Garments Sdn Bhd</v>
          </cell>
          <cell r="D33">
            <v>44489</v>
          </cell>
          <cell r="E33">
            <v>48141</v>
          </cell>
          <cell r="F33">
            <v>48141</v>
          </cell>
          <cell r="G33" t="str">
            <v>Non-revolving</v>
          </cell>
          <cell r="H33">
            <v>12547311.672438834</v>
          </cell>
          <cell r="I33">
            <v>106412.1</v>
          </cell>
          <cell r="J33" t="str">
            <v>Monthly</v>
          </cell>
          <cell r="K33">
            <v>100058.35</v>
          </cell>
          <cell r="L33" t="str">
            <v>Monthly</v>
          </cell>
          <cell r="M33">
            <v>0</v>
          </cell>
          <cell r="N33">
            <v>9.2999999999999999E-2</v>
          </cell>
          <cell r="O33" t="str">
            <v>L:PD7</v>
          </cell>
          <cell r="P33" t="str">
            <v>Partially Secured</v>
          </cell>
          <cell r="Q33">
            <v>0.39539999999999997</v>
          </cell>
          <cell r="R33" t="str">
            <v>Local</v>
          </cell>
          <cell r="S33" t="str">
            <v>USD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4.4755000000000003</v>
          </cell>
          <cell r="Y33">
            <v>1412701.3200378399</v>
          </cell>
          <cell r="Z33">
            <v>1661408.131288372</v>
          </cell>
          <cell r="AA33">
            <v>4961207.0352823148</v>
          </cell>
          <cell r="AC33">
            <v>1412701.3200378399</v>
          </cell>
          <cell r="AD33">
            <v>1690242.2639434314</v>
          </cell>
          <cell r="AE33">
            <v>4961207.0352823148</v>
          </cell>
          <cell r="AG33">
            <v>6322544.7578293532</v>
          </cell>
          <cell r="AH33">
            <v>0</v>
          </cell>
          <cell r="AI33">
            <v>0</v>
          </cell>
          <cell r="AJ33">
            <v>0</v>
          </cell>
          <cell r="AK33">
            <v>6322544.7578293532</v>
          </cell>
          <cell r="AM33">
            <v>6322544.7578293532</v>
          </cell>
          <cell r="AN33">
            <v>0</v>
          </cell>
          <cell r="AO33">
            <v>0</v>
          </cell>
          <cell r="AP33">
            <v>0</v>
          </cell>
          <cell r="AQ33">
            <v>6322544.7578293532</v>
          </cell>
        </row>
        <row r="34">
          <cell r="B34">
            <v>501050</v>
          </cell>
          <cell r="C34" t="str">
            <v>Ingress Industrial (M) Sdn Bhd</v>
          </cell>
          <cell r="D34">
            <v>44589</v>
          </cell>
          <cell r="E34">
            <v>48607</v>
          </cell>
          <cell r="F34">
            <v>48607</v>
          </cell>
          <cell r="G34" t="str">
            <v>Non-revolving</v>
          </cell>
          <cell r="H34">
            <v>107681852.28309968</v>
          </cell>
          <cell r="I34">
            <v>1219508</v>
          </cell>
          <cell r="J34" t="str">
            <v>Quarterly</v>
          </cell>
          <cell r="K34">
            <v>631532.03</v>
          </cell>
          <cell r="L34" t="str">
            <v>Monthly</v>
          </cell>
          <cell r="M34">
            <v>0</v>
          </cell>
          <cell r="N34">
            <v>6.8099999999999994E-2</v>
          </cell>
          <cell r="O34" t="str">
            <v>O:PD5</v>
          </cell>
          <cell r="P34" t="str">
            <v>Partially Secured</v>
          </cell>
          <cell r="Q34">
            <v>0.39539999999999997</v>
          </cell>
          <cell r="R34" t="str">
            <v>Overseas</v>
          </cell>
          <cell r="S34" t="str">
            <v>MYR</v>
          </cell>
          <cell r="T34">
            <v>0</v>
          </cell>
          <cell r="U34" t="str">
            <v>Yes</v>
          </cell>
          <cell r="V34" t="str">
            <v>Corporate</v>
          </cell>
          <cell r="W34">
            <v>1</v>
          </cell>
          <cell r="Y34">
            <v>5759695.3954271786</v>
          </cell>
          <cell r="Z34">
            <v>10348344.247556021</v>
          </cell>
          <cell r="AA34">
            <v>42577404.392737612</v>
          </cell>
          <cell r="AC34">
            <v>5759695.3954271786</v>
          </cell>
          <cell r="AD34">
            <v>10838434.315235863</v>
          </cell>
          <cell r="AE34">
            <v>42577404.392737612</v>
          </cell>
          <cell r="AG34">
            <v>0</v>
          </cell>
          <cell r="AH34">
            <v>0</v>
          </cell>
          <cell r="AI34">
            <v>10348344.247556021</v>
          </cell>
          <cell r="AJ34">
            <v>0</v>
          </cell>
          <cell r="AK34">
            <v>10348344.247556021</v>
          </cell>
          <cell r="AM34">
            <v>0</v>
          </cell>
          <cell r="AN34">
            <v>0</v>
          </cell>
          <cell r="AO34">
            <v>10838434.315235863</v>
          </cell>
          <cell r="AP34">
            <v>0</v>
          </cell>
          <cell r="AQ34">
            <v>10838434.315235863</v>
          </cell>
        </row>
        <row r="35">
          <cell r="B35">
            <v>501056</v>
          </cell>
          <cell r="C35" t="str">
            <v>Taiace Energy Services Sdn Bhd (Tranche 1)</v>
          </cell>
          <cell r="D35">
            <v>44645</v>
          </cell>
          <cell r="E35">
            <v>47567</v>
          </cell>
          <cell r="F35">
            <v>47567</v>
          </cell>
          <cell r="G35" t="str">
            <v>Non-revolving</v>
          </cell>
          <cell r="H35">
            <v>315112.57</v>
          </cell>
          <cell r="I35">
            <v>4024.35</v>
          </cell>
          <cell r="J35" t="str">
            <v>Monthly</v>
          </cell>
          <cell r="K35">
            <v>2073.3200000000002</v>
          </cell>
          <cell r="L35" t="str">
            <v>Monthly</v>
          </cell>
          <cell r="M35">
            <v>0</v>
          </cell>
          <cell r="N35">
            <v>7.7585000000000001E-2</v>
          </cell>
          <cell r="O35" t="str">
            <v>O:PD5</v>
          </cell>
          <cell r="P35" t="str">
            <v>Fully Secured</v>
          </cell>
          <cell r="Q35">
            <v>8.8999999999999999E-3</v>
          </cell>
          <cell r="R35" t="str">
            <v>Overseas</v>
          </cell>
          <cell r="S35" t="str">
            <v>MYR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1</v>
          </cell>
          <cell r="Y35">
            <v>351.79219549067938</v>
          </cell>
          <cell r="Z35">
            <v>532.193043196958</v>
          </cell>
          <cell r="AA35">
            <v>2804.5018730000002</v>
          </cell>
          <cell r="AC35">
            <v>351.79219549067938</v>
          </cell>
          <cell r="AD35">
            <v>552.59318915132599</v>
          </cell>
          <cell r="AE35">
            <v>2804.5018730000002</v>
          </cell>
          <cell r="AG35">
            <v>351.79219549067938</v>
          </cell>
          <cell r="AH35">
            <v>0</v>
          </cell>
          <cell r="AI35">
            <v>0</v>
          </cell>
          <cell r="AJ35">
            <v>0</v>
          </cell>
          <cell r="AK35">
            <v>351.79219549067938</v>
          </cell>
          <cell r="AM35">
            <v>351.79219549067938</v>
          </cell>
          <cell r="AN35">
            <v>0</v>
          </cell>
          <cell r="AO35">
            <v>0</v>
          </cell>
          <cell r="AP35">
            <v>0</v>
          </cell>
          <cell r="AQ35">
            <v>351.79219549067938</v>
          </cell>
        </row>
        <row r="36">
          <cell r="B36">
            <v>501057</v>
          </cell>
          <cell r="C36" t="str">
            <v>Taiace Energy Services Sdn Bhd (Tranche 2)</v>
          </cell>
          <cell r="D36">
            <v>44645</v>
          </cell>
          <cell r="E36">
            <v>47567</v>
          </cell>
          <cell r="F36">
            <v>47567</v>
          </cell>
          <cell r="G36" t="str">
            <v>Non-revolving</v>
          </cell>
          <cell r="H36">
            <v>392714.52</v>
          </cell>
          <cell r="I36">
            <v>5015.42</v>
          </cell>
          <cell r="J36" t="str">
            <v>Monthly</v>
          </cell>
          <cell r="K36">
            <v>2583.91</v>
          </cell>
          <cell r="L36" t="str">
            <v>Monthly</v>
          </cell>
          <cell r="M36">
            <v>0</v>
          </cell>
          <cell r="N36">
            <v>7.7585000000000001E-2</v>
          </cell>
          <cell r="O36" t="str">
            <v>O:PD5</v>
          </cell>
          <cell r="P36" t="str">
            <v>Fully Secured</v>
          </cell>
          <cell r="Q36">
            <v>8.8999999999999999E-3</v>
          </cell>
          <cell r="R36" t="str">
            <v>Overseas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438.42711939442955</v>
          </cell>
          <cell r="Z36">
            <v>663.25472839222277</v>
          </cell>
          <cell r="AA36">
            <v>3495.159228</v>
          </cell>
          <cell r="AC36">
            <v>438.42711939442955</v>
          </cell>
          <cell r="AD36">
            <v>688.67875587820083</v>
          </cell>
          <cell r="AE36">
            <v>3495.159228</v>
          </cell>
          <cell r="AG36">
            <v>438.42711939442955</v>
          </cell>
          <cell r="AH36">
            <v>0</v>
          </cell>
          <cell r="AI36">
            <v>0</v>
          </cell>
          <cell r="AJ36">
            <v>0</v>
          </cell>
          <cell r="AK36">
            <v>438.42711939442955</v>
          </cell>
          <cell r="AM36">
            <v>438.42711939442955</v>
          </cell>
          <cell r="AN36">
            <v>0</v>
          </cell>
          <cell r="AO36">
            <v>0</v>
          </cell>
          <cell r="AP36">
            <v>0</v>
          </cell>
          <cell r="AQ36">
            <v>438.42711939442955</v>
          </cell>
        </row>
        <row r="37">
          <cell r="B37">
            <v>501058</v>
          </cell>
          <cell r="C37" t="str">
            <v>Taiace Energy Services Sdn Bhd (Tranche 3)</v>
          </cell>
          <cell r="D37">
            <v>44645</v>
          </cell>
          <cell r="E37">
            <v>47567</v>
          </cell>
          <cell r="F37">
            <v>47567</v>
          </cell>
          <cell r="G37" t="str">
            <v>Non-revolving</v>
          </cell>
          <cell r="H37">
            <v>240391.41</v>
          </cell>
          <cell r="I37">
            <v>3070.08</v>
          </cell>
          <cell r="J37" t="str">
            <v>Monthly</v>
          </cell>
          <cell r="K37">
            <v>1581.68</v>
          </cell>
          <cell r="L37" t="str">
            <v>Monthly</v>
          </cell>
          <cell r="M37">
            <v>0</v>
          </cell>
          <cell r="N37">
            <v>7.7585000000000001E-2</v>
          </cell>
          <cell r="O37" t="str">
            <v>O:PD5</v>
          </cell>
          <cell r="P37" t="str">
            <v>Fully Secured</v>
          </cell>
          <cell r="Q37">
            <v>8.8999999999999999E-3</v>
          </cell>
          <cell r="R37" t="str">
            <v>Overseas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268.37335446801075</v>
          </cell>
          <cell r="Z37">
            <v>405.99654354279522</v>
          </cell>
          <cell r="AA37">
            <v>2139.483549</v>
          </cell>
          <cell r="AC37">
            <v>268.37335446801075</v>
          </cell>
          <cell r="AD37">
            <v>421.55929297942492</v>
          </cell>
          <cell r="AE37">
            <v>2139.483549</v>
          </cell>
          <cell r="AG37">
            <v>268.37335446801075</v>
          </cell>
          <cell r="AH37">
            <v>0</v>
          </cell>
          <cell r="AI37">
            <v>0</v>
          </cell>
          <cell r="AJ37">
            <v>0</v>
          </cell>
          <cell r="AK37">
            <v>268.37335446801075</v>
          </cell>
          <cell r="AM37">
            <v>268.37335446801075</v>
          </cell>
          <cell r="AN37">
            <v>0</v>
          </cell>
          <cell r="AO37">
            <v>0</v>
          </cell>
          <cell r="AP37">
            <v>0</v>
          </cell>
          <cell r="AQ37">
            <v>268.37335446801075</v>
          </cell>
        </row>
        <row r="38">
          <cell r="B38">
            <v>501060</v>
          </cell>
          <cell r="C38" t="str">
            <v>Joyeria Kohinoor Sdn Bhd - TF-i1</v>
          </cell>
          <cell r="D38">
            <v>44757</v>
          </cell>
          <cell r="E38">
            <v>46949</v>
          </cell>
          <cell r="F38">
            <v>46949</v>
          </cell>
          <cell r="G38" t="str">
            <v>Non-revolving</v>
          </cell>
          <cell r="H38">
            <v>2701123.31</v>
          </cell>
          <cell r="I38">
            <v>18050.59</v>
          </cell>
          <cell r="J38" t="str">
            <v>Monthly</v>
          </cell>
          <cell r="K38">
            <v>16949.41</v>
          </cell>
          <cell r="L38" t="str">
            <v>Monthly</v>
          </cell>
          <cell r="M38">
            <v>0</v>
          </cell>
          <cell r="N38">
            <v>7.3099999999999998E-2</v>
          </cell>
          <cell r="O38" t="str">
            <v>L:PD6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Yes</v>
          </cell>
          <cell r="V38" t="str">
            <v>Corporate</v>
          </cell>
          <cell r="W38">
            <v>1</v>
          </cell>
          <cell r="Y38">
            <v>101379.78177266935</v>
          </cell>
          <cell r="Z38">
            <v>179768.62378014173</v>
          </cell>
          <cell r="AA38">
            <v>1068024.156774</v>
          </cell>
          <cell r="AC38">
            <v>101379.78177266935</v>
          </cell>
          <cell r="AD38">
            <v>189110.58442194187</v>
          </cell>
          <cell r="AE38">
            <v>1068024.156774</v>
          </cell>
          <cell r="AG38">
            <v>0</v>
          </cell>
          <cell r="AH38">
            <v>0</v>
          </cell>
          <cell r="AI38">
            <v>179768.62378014173</v>
          </cell>
          <cell r="AJ38">
            <v>0</v>
          </cell>
          <cell r="AK38">
            <v>179768.62378014173</v>
          </cell>
          <cell r="AM38">
            <v>0</v>
          </cell>
          <cell r="AN38">
            <v>0</v>
          </cell>
          <cell r="AO38">
            <v>189110.58442194187</v>
          </cell>
          <cell r="AP38">
            <v>0</v>
          </cell>
          <cell r="AQ38">
            <v>189110.58442194187</v>
          </cell>
        </row>
        <row r="39">
          <cell r="B39">
            <v>501061</v>
          </cell>
          <cell r="C39" t="str">
            <v>Joyeria Kohinoor Sdn Bhd - TF-i2</v>
          </cell>
          <cell r="D39">
            <v>44757</v>
          </cell>
          <cell r="E39">
            <v>46949</v>
          </cell>
          <cell r="F39">
            <v>46949</v>
          </cell>
          <cell r="G39" t="str">
            <v>Non-revolving</v>
          </cell>
          <cell r="H39">
            <v>1290118.6999999997</v>
          </cell>
          <cell r="I39">
            <v>11605.9</v>
          </cell>
          <cell r="J39" t="str">
            <v>Monthly</v>
          </cell>
          <cell r="K39">
            <v>8394.1</v>
          </cell>
          <cell r="L39" t="str">
            <v>Monthly</v>
          </cell>
          <cell r="M39">
            <v>0</v>
          </cell>
          <cell r="N39">
            <v>7.3099999999999998E-2</v>
          </cell>
          <cell r="O39" t="str">
            <v>L:PD6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Yes</v>
          </cell>
          <cell r="V39" t="str">
            <v>Corporate</v>
          </cell>
          <cell r="W39">
            <v>1</v>
          </cell>
          <cell r="Y39">
            <v>47573.476037199893</v>
          </cell>
          <cell r="Z39">
            <v>81403.079864602551</v>
          </cell>
          <cell r="AA39">
            <v>510112.93397999986</v>
          </cell>
          <cell r="AC39">
            <v>47573.476037199893</v>
          </cell>
          <cell r="AD39">
            <v>85493.231124882572</v>
          </cell>
          <cell r="AE39">
            <v>510112.93397999986</v>
          </cell>
          <cell r="AG39">
            <v>0</v>
          </cell>
          <cell r="AH39">
            <v>0</v>
          </cell>
          <cell r="AI39">
            <v>81403.079864602551</v>
          </cell>
          <cell r="AJ39">
            <v>0</v>
          </cell>
          <cell r="AK39">
            <v>81403.079864602551</v>
          </cell>
          <cell r="AM39">
            <v>0</v>
          </cell>
          <cell r="AN39">
            <v>0</v>
          </cell>
          <cell r="AO39">
            <v>85493.231124882572</v>
          </cell>
          <cell r="AP39">
            <v>0</v>
          </cell>
          <cell r="AQ39">
            <v>85493.231124882572</v>
          </cell>
        </row>
        <row r="40">
          <cell r="B40">
            <v>501066</v>
          </cell>
          <cell r="C40" t="str">
            <v>S P Setia Berhad (SPSB0002)</v>
          </cell>
          <cell r="D40">
            <v>44876</v>
          </cell>
          <cell r="E40">
            <v>45976</v>
          </cell>
          <cell r="F40">
            <v>45976</v>
          </cell>
          <cell r="G40" t="str">
            <v>Non-revolving</v>
          </cell>
          <cell r="H40">
            <v>35206346.750912167</v>
          </cell>
          <cell r="I40">
            <v>35073683</v>
          </cell>
          <cell r="J40" t="str">
            <v>Bullet</v>
          </cell>
          <cell r="K40">
            <v>241916.26</v>
          </cell>
          <cell r="L40" t="str">
            <v>Monthly</v>
          </cell>
          <cell r="M40">
            <v>0</v>
          </cell>
          <cell r="N40">
            <v>8.1211000000000005E-2</v>
          </cell>
          <cell r="O40" t="str">
            <v>L:PD3</v>
          </cell>
          <cell r="P40" t="str">
            <v>Unsecured</v>
          </cell>
          <cell r="Q40">
            <v>0.80820000000000003</v>
          </cell>
          <cell r="R40" t="str">
            <v>Local</v>
          </cell>
          <cell r="S40" t="str">
            <v>GBP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5.6185</v>
          </cell>
          <cell r="Y40">
            <v>1026002.417954594</v>
          </cell>
          <cell r="Z40">
            <v>1026002.417954594</v>
          </cell>
          <cell r="AA40">
            <v>28453769.444087215</v>
          </cell>
          <cell r="AC40">
            <v>1026002.417954594</v>
          </cell>
          <cell r="AD40">
            <v>1026002.417954594</v>
          </cell>
          <cell r="AE40">
            <v>28453769.444087215</v>
          </cell>
          <cell r="AG40">
            <v>5764594.5852778861</v>
          </cell>
          <cell r="AH40">
            <v>0</v>
          </cell>
          <cell r="AI40">
            <v>0</v>
          </cell>
          <cell r="AJ40">
            <v>0</v>
          </cell>
          <cell r="AK40">
            <v>5764594.5852778861</v>
          </cell>
          <cell r="AM40">
            <v>5764594.5852778861</v>
          </cell>
          <cell r="AN40">
            <v>0</v>
          </cell>
          <cell r="AO40">
            <v>0</v>
          </cell>
          <cell r="AP40">
            <v>0</v>
          </cell>
          <cell r="AQ40">
            <v>5764594.5852778861</v>
          </cell>
        </row>
        <row r="41">
          <cell r="B41">
            <v>501070</v>
          </cell>
          <cell r="C41" t="str">
            <v xml:space="preserve">SMH Rail Sdn Bhd - SMH0006 </v>
          </cell>
          <cell r="D41">
            <v>44956</v>
          </cell>
          <cell r="E41">
            <v>47513</v>
          </cell>
          <cell r="F41">
            <v>47513</v>
          </cell>
          <cell r="G41" t="str">
            <v>Non-revolving</v>
          </cell>
          <cell r="H41">
            <v>6180421.1200000001</v>
          </cell>
          <cell r="I41">
            <v>80452.479999999996</v>
          </cell>
          <cell r="J41" t="str">
            <v>Monthly</v>
          </cell>
          <cell r="K41">
            <v>43295.79</v>
          </cell>
          <cell r="L41" t="str">
            <v>Monthly</v>
          </cell>
          <cell r="M41">
            <v>0</v>
          </cell>
          <cell r="N41">
            <v>8.2799999999999999E-2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Yes</v>
          </cell>
          <cell r="V41" t="str">
            <v>Corporate</v>
          </cell>
          <cell r="W41">
            <v>1</v>
          </cell>
          <cell r="Y41">
            <v>219697.55488784239</v>
          </cell>
          <cell r="Z41">
            <v>351876.76685625588</v>
          </cell>
          <cell r="AA41">
            <v>2443738.5108479997</v>
          </cell>
          <cell r="AC41">
            <v>219697.55488784239</v>
          </cell>
          <cell r="AD41">
            <v>368223.51348776906</v>
          </cell>
          <cell r="AE41">
            <v>2443738.5108479997</v>
          </cell>
          <cell r="AG41">
            <v>0</v>
          </cell>
          <cell r="AH41">
            <v>0</v>
          </cell>
          <cell r="AI41">
            <v>351876.76685625588</v>
          </cell>
          <cell r="AJ41">
            <v>0</v>
          </cell>
          <cell r="AK41">
            <v>351876.76685625588</v>
          </cell>
          <cell r="AM41">
            <v>0</v>
          </cell>
          <cell r="AN41">
            <v>0</v>
          </cell>
          <cell r="AO41">
            <v>368223.51348776906</v>
          </cell>
          <cell r="AP41">
            <v>0</v>
          </cell>
          <cell r="AQ41">
            <v>368223.51348776906</v>
          </cell>
        </row>
        <row r="42">
          <cell r="B42">
            <v>501071</v>
          </cell>
          <cell r="C42" t="str">
            <v>Taiace Energy Services Sdn Bhd (Tranche 4)</v>
          </cell>
          <cell r="D42">
            <v>44964</v>
          </cell>
          <cell r="E42">
            <v>47886</v>
          </cell>
          <cell r="F42">
            <v>47886</v>
          </cell>
          <cell r="G42" t="str">
            <v>Non-revolving</v>
          </cell>
          <cell r="H42">
            <v>287593.47999999899</v>
          </cell>
          <cell r="I42">
            <v>3047.04</v>
          </cell>
          <cell r="J42" t="str">
            <v>Monthly</v>
          </cell>
          <cell r="K42">
            <v>1892.26</v>
          </cell>
          <cell r="L42" t="str">
            <v>Monthly</v>
          </cell>
          <cell r="M42">
            <v>0</v>
          </cell>
          <cell r="N42">
            <v>7.7585000000000001E-2</v>
          </cell>
          <cell r="O42" t="str">
            <v>O:PD5</v>
          </cell>
          <cell r="P42" t="str">
            <v>Fully Secured</v>
          </cell>
          <cell r="Q42">
            <v>8.8999999999999999E-3</v>
          </cell>
          <cell r="R42" t="str">
            <v>Overseas</v>
          </cell>
          <cell r="S42" t="str">
            <v>MYR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1</v>
          </cell>
          <cell r="Y42">
            <v>326.05228878595585</v>
          </cell>
          <cell r="Z42">
            <v>511.02780589652286</v>
          </cell>
          <cell r="AA42">
            <v>2559.5819719999909</v>
          </cell>
          <cell r="AC42">
            <v>326.05228878595585</v>
          </cell>
          <cell r="AD42">
            <v>531.7772753118121</v>
          </cell>
          <cell r="AE42">
            <v>2559.5819719999909</v>
          </cell>
          <cell r="AG42">
            <v>326.05228878595585</v>
          </cell>
          <cell r="AH42">
            <v>0</v>
          </cell>
          <cell r="AI42">
            <v>0</v>
          </cell>
          <cell r="AJ42">
            <v>0</v>
          </cell>
          <cell r="AK42">
            <v>326.05228878595585</v>
          </cell>
          <cell r="AM42">
            <v>326.05228878595585</v>
          </cell>
          <cell r="AN42">
            <v>0</v>
          </cell>
          <cell r="AO42">
            <v>0</v>
          </cell>
          <cell r="AP42">
            <v>0</v>
          </cell>
          <cell r="AQ42">
            <v>326.05228878595585</v>
          </cell>
        </row>
        <row r="43">
          <cell r="B43">
            <v>501072</v>
          </cell>
          <cell r="C43" t="str">
            <v>Seri Erlang (Singapore) Pte Ltd</v>
          </cell>
          <cell r="D43">
            <v>44972</v>
          </cell>
          <cell r="E43">
            <v>48990</v>
          </cell>
          <cell r="F43">
            <v>48990</v>
          </cell>
          <cell r="G43" t="str">
            <v>Non-revolving</v>
          </cell>
          <cell r="H43">
            <v>5963806.9824600592</v>
          </cell>
          <cell r="I43">
            <v>131916.5</v>
          </cell>
          <cell r="J43" t="str">
            <v>Quarterly</v>
          </cell>
          <cell r="K43">
            <v>111175.79</v>
          </cell>
          <cell r="L43" t="str">
            <v>Quarterly</v>
          </cell>
          <cell r="M43">
            <v>0</v>
          </cell>
          <cell r="N43">
            <v>7.1300000000000002E-2</v>
          </cell>
          <cell r="O43" t="str">
            <v>O:PD5</v>
          </cell>
          <cell r="P43" t="str">
            <v>Partially Secured</v>
          </cell>
          <cell r="Q43">
            <v>0.39539999999999997</v>
          </cell>
          <cell r="R43" t="str">
            <v>Overseas</v>
          </cell>
          <cell r="S43" t="str">
            <v>USD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4.4755000000000003</v>
          </cell>
          <cell r="Y43">
            <v>313480.71830709901</v>
          </cell>
          <cell r="Z43">
            <v>525871.74857588008</v>
          </cell>
          <cell r="AA43">
            <v>2358089.2808647072</v>
          </cell>
          <cell r="AC43">
            <v>313480.71830709901</v>
          </cell>
          <cell r="AD43">
            <v>549113.16304881161</v>
          </cell>
          <cell r="AE43">
            <v>2358089.2808647072</v>
          </cell>
          <cell r="AG43">
            <v>1402982.9547834217</v>
          </cell>
          <cell r="AH43">
            <v>0</v>
          </cell>
          <cell r="AI43">
            <v>0</v>
          </cell>
          <cell r="AJ43">
            <v>0</v>
          </cell>
          <cell r="AK43">
            <v>1402982.9547834217</v>
          </cell>
          <cell r="AM43">
            <v>1402982.9547834217</v>
          </cell>
          <cell r="AN43">
            <v>0</v>
          </cell>
          <cell r="AO43">
            <v>0</v>
          </cell>
          <cell r="AP43">
            <v>0</v>
          </cell>
          <cell r="AQ43">
            <v>1402982.9547834217</v>
          </cell>
        </row>
        <row r="44">
          <cell r="B44">
            <v>501073</v>
          </cell>
          <cell r="C44" t="str">
            <v>Seri Everest (Singapore) Pte Ltd</v>
          </cell>
          <cell r="D44">
            <v>44972</v>
          </cell>
          <cell r="E44">
            <v>48990</v>
          </cell>
          <cell r="F44">
            <v>48990</v>
          </cell>
          <cell r="G44" t="str">
            <v>Non-revolving</v>
          </cell>
          <cell r="H44">
            <v>5968020.4155960223</v>
          </cell>
          <cell r="I44">
            <v>134573.04999999999</v>
          </cell>
          <cell r="J44" t="str">
            <v>Quarterly</v>
          </cell>
          <cell r="K44">
            <v>111254.34</v>
          </cell>
          <cell r="L44" t="str">
            <v>Quarterly</v>
          </cell>
          <cell r="M44">
            <v>0</v>
          </cell>
          <cell r="N44">
            <v>7.1300000000000002E-2</v>
          </cell>
          <cell r="O44" t="str">
            <v>O:PD5</v>
          </cell>
          <cell r="P44" t="str">
            <v>Partially Secured</v>
          </cell>
          <cell r="Q44">
            <v>0.39539999999999997</v>
          </cell>
          <cell r="R44" t="str">
            <v>Overseas</v>
          </cell>
          <cell r="S44" t="str">
            <v>USD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4.4755000000000003</v>
          </cell>
          <cell r="Y44">
            <v>313447.46429993142</v>
          </cell>
          <cell r="Z44">
            <v>524533.79798596201</v>
          </cell>
          <cell r="AA44">
            <v>2359755.2723266669</v>
          </cell>
          <cell r="AC44">
            <v>313447.46429993142</v>
          </cell>
          <cell r="AD44">
            <v>547656.35342309135</v>
          </cell>
          <cell r="AE44">
            <v>2359755.2723266669</v>
          </cell>
          <cell r="AG44">
            <v>1402834.1264743432</v>
          </cell>
          <cell r="AH44">
            <v>0</v>
          </cell>
          <cell r="AI44">
            <v>0</v>
          </cell>
          <cell r="AJ44">
            <v>0</v>
          </cell>
          <cell r="AK44">
            <v>1402834.1264743432</v>
          </cell>
          <cell r="AM44">
            <v>1402834.1264743432</v>
          </cell>
          <cell r="AN44">
            <v>0</v>
          </cell>
          <cell r="AO44">
            <v>0</v>
          </cell>
          <cell r="AP44">
            <v>0</v>
          </cell>
          <cell r="AQ44">
            <v>1402834.1264743432</v>
          </cell>
        </row>
        <row r="45">
          <cell r="B45">
            <v>501075</v>
          </cell>
          <cell r="C45" t="str">
            <v>Seri Elbert (Singapore) Pte Ltd</v>
          </cell>
          <cell r="D45">
            <v>45033</v>
          </cell>
          <cell r="E45">
            <v>49051</v>
          </cell>
          <cell r="F45">
            <v>49051</v>
          </cell>
          <cell r="G45" t="str">
            <v>Non-revolving</v>
          </cell>
          <cell r="H45">
            <v>5984204.1112724831</v>
          </cell>
          <cell r="I45">
            <v>126072.12</v>
          </cell>
          <cell r="J45" t="str">
            <v>Quarterly</v>
          </cell>
          <cell r="K45">
            <v>107718.75</v>
          </cell>
          <cell r="L45" t="str">
            <v>Quarterly</v>
          </cell>
          <cell r="M45">
            <v>0</v>
          </cell>
          <cell r="N45">
            <v>7.1499999999999994E-2</v>
          </cell>
          <cell r="O45" t="str">
            <v>O:PD5</v>
          </cell>
          <cell r="P45" t="str">
            <v>Partially Secured</v>
          </cell>
          <cell r="Q45">
            <v>0.39539999999999997</v>
          </cell>
          <cell r="R45" t="str">
            <v>Overseas</v>
          </cell>
          <cell r="S45" t="str">
            <v>USD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4.4755000000000003</v>
          </cell>
          <cell r="Y45">
            <v>315529.98342771339</v>
          </cell>
          <cell r="Z45">
            <v>534354.96743446239</v>
          </cell>
          <cell r="AA45">
            <v>2366154.3055971395</v>
          </cell>
          <cell r="AC45">
            <v>315529.98342771339</v>
          </cell>
          <cell r="AD45">
            <v>558205.17130860209</v>
          </cell>
          <cell r="AE45">
            <v>2366154.3055971395</v>
          </cell>
          <cell r="AG45">
            <v>1412154.4408307313</v>
          </cell>
          <cell r="AH45">
            <v>0</v>
          </cell>
          <cell r="AI45">
            <v>0</v>
          </cell>
          <cell r="AJ45">
            <v>0</v>
          </cell>
          <cell r="AK45">
            <v>1412154.4408307313</v>
          </cell>
          <cell r="AM45">
            <v>1412154.4408307313</v>
          </cell>
          <cell r="AN45">
            <v>0</v>
          </cell>
          <cell r="AO45">
            <v>0</v>
          </cell>
          <cell r="AP45">
            <v>0</v>
          </cell>
          <cell r="AQ45">
            <v>1412154.4408307313</v>
          </cell>
        </row>
        <row r="46">
          <cell r="B46">
            <v>501076</v>
          </cell>
          <cell r="C46" t="str">
            <v>Seri Emory (Singapore) Pte Ltd</v>
          </cell>
          <cell r="D46">
            <v>45033</v>
          </cell>
          <cell r="E46">
            <v>49051</v>
          </cell>
          <cell r="F46">
            <v>49051</v>
          </cell>
          <cell r="G46" t="str">
            <v>Non-revolving</v>
          </cell>
          <cell r="H46">
            <v>5978424.8441514913</v>
          </cell>
          <cell r="I46">
            <v>126148.01</v>
          </cell>
          <cell r="J46" t="str">
            <v>Quarterly</v>
          </cell>
          <cell r="K46">
            <v>107614.72</v>
          </cell>
          <cell r="L46" t="str">
            <v>Quarterly</v>
          </cell>
          <cell r="M46">
            <v>0</v>
          </cell>
          <cell r="N46">
            <v>7.1499999999999994E-2</v>
          </cell>
          <cell r="O46" t="str">
            <v>O:PD5</v>
          </cell>
          <cell r="P46" t="str">
            <v>Partially Secured</v>
          </cell>
          <cell r="Q46">
            <v>0.39539999999999997</v>
          </cell>
          <cell r="R46" t="str">
            <v>Overseas</v>
          </cell>
          <cell r="S46" t="str">
            <v>USD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4.4755000000000003</v>
          </cell>
          <cell r="Y46">
            <v>315205.6212859191</v>
          </cell>
          <cell r="Z46">
            <v>533705.60006088158</v>
          </cell>
          <cell r="AA46">
            <v>2363869.1833774997</v>
          </cell>
          <cell r="AC46">
            <v>315205.6212859191</v>
          </cell>
          <cell r="AD46">
            <v>557522.21380637842</v>
          </cell>
          <cell r="AE46">
            <v>2363869.1833774997</v>
          </cell>
          <cell r="AG46">
            <v>1410702.758065131</v>
          </cell>
          <cell r="AH46">
            <v>0</v>
          </cell>
          <cell r="AI46">
            <v>0</v>
          </cell>
          <cell r="AJ46">
            <v>0</v>
          </cell>
          <cell r="AK46">
            <v>1410702.758065131</v>
          </cell>
          <cell r="AM46">
            <v>1410702.758065131</v>
          </cell>
          <cell r="AN46">
            <v>0</v>
          </cell>
          <cell r="AO46">
            <v>0</v>
          </cell>
          <cell r="AP46">
            <v>0</v>
          </cell>
          <cell r="AQ46">
            <v>1410702.758065131</v>
          </cell>
        </row>
        <row r="47">
          <cell r="B47">
            <v>501077</v>
          </cell>
          <cell r="C47" t="str">
            <v>Seri Emei (Singapore) Pte Ltd</v>
          </cell>
          <cell r="D47">
            <v>45033</v>
          </cell>
          <cell r="E47">
            <v>49051</v>
          </cell>
          <cell r="F47">
            <v>49051</v>
          </cell>
          <cell r="G47" t="str">
            <v>Non-revolving</v>
          </cell>
          <cell r="H47">
            <v>6129128.3275611661</v>
          </cell>
          <cell r="I47">
            <v>130322.57</v>
          </cell>
          <cell r="J47" t="str">
            <v>Quarterly</v>
          </cell>
          <cell r="K47">
            <v>110327.46</v>
          </cell>
          <cell r="L47" t="str">
            <v>Quarterly</v>
          </cell>
          <cell r="M47">
            <v>0</v>
          </cell>
          <cell r="N47">
            <v>7.1499999999999994E-2</v>
          </cell>
          <cell r="O47" t="str">
            <v>O:PD5</v>
          </cell>
          <cell r="P47" t="str">
            <v>Partially Secured</v>
          </cell>
          <cell r="Q47">
            <v>0.39539999999999997</v>
          </cell>
          <cell r="R47" t="str">
            <v>Overseas</v>
          </cell>
          <cell r="S47" t="str">
            <v>USD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4.4755000000000003</v>
          </cell>
          <cell r="Y47">
            <v>323052.46366179595</v>
          </cell>
          <cell r="Z47">
            <v>546488.30699644831</v>
          </cell>
          <cell r="AA47">
            <v>2423457.3407176849</v>
          </cell>
          <cell r="AC47">
            <v>323052.46366179595</v>
          </cell>
          <cell r="AD47">
            <v>570852.16130706994</v>
          </cell>
          <cell r="AE47">
            <v>2423457.3407176849</v>
          </cell>
          <cell r="AG47">
            <v>1445821.3011183678</v>
          </cell>
          <cell r="AH47">
            <v>0</v>
          </cell>
          <cell r="AI47">
            <v>0</v>
          </cell>
          <cell r="AJ47">
            <v>0</v>
          </cell>
          <cell r="AK47">
            <v>1445821.3011183678</v>
          </cell>
          <cell r="AM47">
            <v>1445821.3011183678</v>
          </cell>
          <cell r="AN47">
            <v>0</v>
          </cell>
          <cell r="AO47">
            <v>0</v>
          </cell>
          <cell r="AP47">
            <v>0</v>
          </cell>
          <cell r="AQ47">
            <v>1445821.3011183678</v>
          </cell>
        </row>
        <row r="48">
          <cell r="B48">
            <v>501078</v>
          </cell>
          <cell r="C48" t="str">
            <v>Seri Emperor (Singapore) Pte Ltd</v>
          </cell>
          <cell r="D48">
            <v>45033</v>
          </cell>
          <cell r="E48">
            <v>49051</v>
          </cell>
          <cell r="F48">
            <v>49051</v>
          </cell>
          <cell r="G48" t="str">
            <v>Non-revolving</v>
          </cell>
          <cell r="H48">
            <v>5978424.8441514913</v>
          </cell>
          <cell r="I48">
            <v>126148.01</v>
          </cell>
          <cell r="J48" t="str">
            <v>Quarterly</v>
          </cell>
          <cell r="K48">
            <v>107614.72</v>
          </cell>
          <cell r="L48" t="str">
            <v>Quarterly</v>
          </cell>
          <cell r="M48">
            <v>0</v>
          </cell>
          <cell r="N48">
            <v>7.1499999999999994E-2</v>
          </cell>
          <cell r="O48" t="str">
            <v>O:PD5</v>
          </cell>
          <cell r="P48" t="str">
            <v>Partially Secured</v>
          </cell>
          <cell r="Q48">
            <v>0.39539999999999997</v>
          </cell>
          <cell r="R48" t="str">
            <v>Overseas</v>
          </cell>
          <cell r="S48" t="str">
            <v>USD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4.4755000000000003</v>
          </cell>
          <cell r="Y48">
            <v>315205.6212859191</v>
          </cell>
          <cell r="Z48">
            <v>533705.60006088158</v>
          </cell>
          <cell r="AA48">
            <v>2363869.1833774997</v>
          </cell>
          <cell r="AC48">
            <v>315205.6212859191</v>
          </cell>
          <cell r="AD48">
            <v>557522.21380637842</v>
          </cell>
          <cell r="AE48">
            <v>2363869.1833774997</v>
          </cell>
          <cell r="AG48">
            <v>1410702.758065131</v>
          </cell>
          <cell r="AH48">
            <v>0</v>
          </cell>
          <cell r="AI48">
            <v>0</v>
          </cell>
          <cell r="AJ48">
            <v>0</v>
          </cell>
          <cell r="AK48">
            <v>1410702.758065131</v>
          </cell>
          <cell r="AM48">
            <v>1410702.758065131</v>
          </cell>
          <cell r="AN48">
            <v>0</v>
          </cell>
          <cell r="AO48">
            <v>0</v>
          </cell>
          <cell r="AP48">
            <v>0</v>
          </cell>
          <cell r="AQ48">
            <v>1410702.758065131</v>
          </cell>
        </row>
        <row r="49">
          <cell r="B49">
            <v>501079</v>
          </cell>
          <cell r="C49" t="str">
            <v>SMH Rail Sdn Bhd - SMH0007</v>
          </cell>
          <cell r="D49">
            <v>45035</v>
          </cell>
          <cell r="E49">
            <v>46131</v>
          </cell>
          <cell r="F49">
            <v>46131</v>
          </cell>
          <cell r="G49" t="str">
            <v>Non-revolving</v>
          </cell>
          <cell r="H49">
            <v>7345566.5914422739</v>
          </cell>
          <cell r="I49">
            <v>425688.08</v>
          </cell>
          <cell r="J49" t="str">
            <v>Monthly</v>
          </cell>
          <cell r="K49">
            <v>64961.03</v>
          </cell>
          <cell r="L49" t="str">
            <v>Monthly</v>
          </cell>
          <cell r="M49">
            <v>0</v>
          </cell>
          <cell r="N49">
            <v>0.1032</v>
          </cell>
          <cell r="O49" t="str">
            <v>O:PD6</v>
          </cell>
          <cell r="P49" t="str">
            <v>Partially Secured</v>
          </cell>
          <cell r="Q49">
            <v>0.39539999999999997</v>
          </cell>
          <cell r="R49" t="str">
            <v>Overseas</v>
          </cell>
          <cell r="S49" t="str">
            <v>USD</v>
          </cell>
          <cell r="T49">
            <v>0</v>
          </cell>
          <cell r="U49" t="str">
            <v>Yes</v>
          </cell>
          <cell r="V49" t="str">
            <v>Corporate</v>
          </cell>
          <cell r="W49">
            <v>4.4755000000000003</v>
          </cell>
          <cell r="Y49">
            <v>238782.4849732132</v>
          </cell>
          <cell r="Z49">
            <v>242192.05338546395</v>
          </cell>
          <cell r="AA49">
            <v>2904437.0302562751</v>
          </cell>
          <cell r="AC49">
            <v>238782.4849732132</v>
          </cell>
          <cell r="AD49">
            <v>242559.87964918392</v>
          </cell>
          <cell r="AE49">
            <v>2904437.0302562751</v>
          </cell>
          <cell r="AG49">
            <v>0</v>
          </cell>
          <cell r="AH49">
            <v>0</v>
          </cell>
          <cell r="AI49">
            <v>1083930.5349266441</v>
          </cell>
          <cell r="AJ49">
            <v>0</v>
          </cell>
          <cell r="AK49">
            <v>1083930.5349266441</v>
          </cell>
          <cell r="AM49">
            <v>0</v>
          </cell>
          <cell r="AN49">
            <v>0</v>
          </cell>
          <cell r="AO49">
            <v>1085576.7413699226</v>
          </cell>
          <cell r="AP49">
            <v>0</v>
          </cell>
          <cell r="AQ49">
            <v>1085576.7413699226</v>
          </cell>
        </row>
        <row r="50">
          <cell r="B50">
            <v>501080</v>
          </cell>
          <cell r="C50" t="str">
            <v>Sri Dayaa Manufacturing Sdn Bhd</v>
          </cell>
          <cell r="D50">
            <v>45135</v>
          </cell>
          <cell r="E50">
            <v>46022</v>
          </cell>
          <cell r="F50">
            <v>46022</v>
          </cell>
          <cell r="G50" t="str">
            <v>Revolving</v>
          </cell>
          <cell r="H50">
            <v>2017640.72</v>
          </cell>
          <cell r="I50">
            <v>1993270</v>
          </cell>
          <cell r="J50" t="str">
            <v>Bullet</v>
          </cell>
          <cell r="K50">
            <v>44768.662723287671</v>
          </cell>
          <cell r="L50" t="str">
            <v>Bullet</v>
          </cell>
          <cell r="M50">
            <v>6730</v>
          </cell>
          <cell r="N50">
            <v>7.2700000000000001E-2</v>
          </cell>
          <cell r="O50" t="str">
            <v>L:PD6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1717.8712458817824</v>
          </cell>
          <cell r="Z50">
            <v>1717.8712458817824</v>
          </cell>
          <cell r="AA50">
            <v>17957.002408</v>
          </cell>
          <cell r="AC50">
            <v>1717.8712458817824</v>
          </cell>
          <cell r="AD50">
            <v>1717.8712458817824</v>
          </cell>
          <cell r="AE50">
            <v>17957.002408</v>
          </cell>
          <cell r="AG50">
            <v>1717.8712458817824</v>
          </cell>
          <cell r="AH50">
            <v>0</v>
          </cell>
          <cell r="AI50">
            <v>0</v>
          </cell>
          <cell r="AJ50">
            <v>0</v>
          </cell>
          <cell r="AK50">
            <v>1717.8712458817824</v>
          </cell>
          <cell r="AM50">
            <v>1717.8712458817824</v>
          </cell>
          <cell r="AN50">
            <v>0</v>
          </cell>
          <cell r="AO50">
            <v>0</v>
          </cell>
          <cell r="AP50">
            <v>0</v>
          </cell>
          <cell r="AQ50">
            <v>1717.8712458817824</v>
          </cell>
        </row>
        <row r="51">
          <cell r="B51">
            <v>501085</v>
          </cell>
          <cell r="C51" t="str">
            <v>WSA Venture Australia (M) Sdn Bhd (LC/TR-i)</v>
          </cell>
          <cell r="D51">
            <v>45099</v>
          </cell>
          <cell r="E51">
            <v>46022</v>
          </cell>
          <cell r="F51">
            <v>46022</v>
          </cell>
          <cell r="G51" t="str">
            <v>Revolving</v>
          </cell>
          <cell r="H51">
            <v>190213.75935649622</v>
          </cell>
          <cell r="I51">
            <v>246069.9</v>
          </cell>
          <cell r="J51" t="str">
            <v>Bullet</v>
          </cell>
          <cell r="K51">
            <v>9411.83</v>
          </cell>
          <cell r="L51" t="str">
            <v>Bullet</v>
          </cell>
          <cell r="M51">
            <v>1753925</v>
          </cell>
          <cell r="N51">
            <v>9.1200000000000003E-2</v>
          </cell>
          <cell r="O51" t="str">
            <v>L:PD3</v>
          </cell>
          <cell r="P51" t="str">
            <v>Partially Secured</v>
          </cell>
          <cell r="Q51">
            <v>0.39539999999999997</v>
          </cell>
          <cell r="R51" t="str">
            <v>Local</v>
          </cell>
          <cell r="S51" t="str">
            <v>USD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4.4755000000000003</v>
          </cell>
          <cell r="Y51">
            <v>18213.957168710433</v>
          </cell>
          <cell r="Z51">
            <v>18213.957168710433</v>
          </cell>
          <cell r="AA51">
            <v>75210.520449558593</v>
          </cell>
          <cell r="AC51">
            <v>18213.957168710433</v>
          </cell>
          <cell r="AD51">
            <v>18213.957168710433</v>
          </cell>
          <cell r="AE51">
            <v>75210.520449558593</v>
          </cell>
          <cell r="AG51">
            <v>81516.565308563542</v>
          </cell>
          <cell r="AH51">
            <v>0</v>
          </cell>
          <cell r="AI51">
            <v>0</v>
          </cell>
          <cell r="AJ51">
            <v>0</v>
          </cell>
          <cell r="AK51">
            <v>81516.565308563542</v>
          </cell>
          <cell r="AM51">
            <v>81516.565308563542</v>
          </cell>
          <cell r="AN51">
            <v>0</v>
          </cell>
          <cell r="AO51">
            <v>0</v>
          </cell>
          <cell r="AP51">
            <v>0</v>
          </cell>
          <cell r="AQ51">
            <v>81516.565308563542</v>
          </cell>
        </row>
        <row r="52">
          <cell r="B52">
            <v>501086</v>
          </cell>
          <cell r="C52" t="str">
            <v>Boustead Petroleum Marketing Sdn Bhd</v>
          </cell>
          <cell r="D52">
            <v>45187</v>
          </cell>
          <cell r="E52">
            <v>46022</v>
          </cell>
          <cell r="F52">
            <v>46022</v>
          </cell>
          <cell r="G52" t="str">
            <v>Revolving</v>
          </cell>
          <cell r="H52">
            <v>0</v>
          </cell>
          <cell r="I52" t="str">
            <v>-</v>
          </cell>
          <cell r="J52" t="str">
            <v>Bullet</v>
          </cell>
          <cell r="K52" t="str">
            <v>-</v>
          </cell>
          <cell r="L52" t="str">
            <v>Bullet</v>
          </cell>
          <cell r="M52">
            <v>5000000</v>
          </cell>
          <cell r="N52">
            <v>8.6544800000000005E-2</v>
          </cell>
          <cell r="O52" t="str">
            <v>L:PD5</v>
          </cell>
          <cell r="P52" t="str">
            <v>Unsecured</v>
          </cell>
          <cell r="Q52">
            <v>0.80820000000000003</v>
          </cell>
          <cell r="R52" t="str">
            <v>Local</v>
          </cell>
          <cell r="S52" t="str">
            <v>USD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4.4755000000000003</v>
          </cell>
          <cell r="Y52">
            <v>203478.52576876074</v>
          </cell>
          <cell r="Z52">
            <v>203478.52576876074</v>
          </cell>
          <cell r="AA52">
            <v>0</v>
          </cell>
          <cell r="AC52">
            <v>203478.52576876074</v>
          </cell>
          <cell r="AD52">
            <v>203478.52576876074</v>
          </cell>
          <cell r="AE52">
            <v>0</v>
          </cell>
          <cell r="AG52">
            <v>910668.14207808871</v>
          </cell>
          <cell r="AH52">
            <v>0</v>
          </cell>
          <cell r="AI52">
            <v>0</v>
          </cell>
          <cell r="AJ52">
            <v>0</v>
          </cell>
          <cell r="AK52">
            <v>910668.14207808871</v>
          </cell>
          <cell r="AM52">
            <v>910668.14207808871</v>
          </cell>
          <cell r="AN52">
            <v>0</v>
          </cell>
          <cell r="AO52">
            <v>0</v>
          </cell>
          <cell r="AP52">
            <v>0</v>
          </cell>
          <cell r="AQ52">
            <v>910668.14207808871</v>
          </cell>
        </row>
        <row r="53">
          <cell r="B53">
            <v>501090</v>
          </cell>
          <cell r="C53" t="str">
            <v>Sri Dayaa Manufacturing Sdn Bhd</v>
          </cell>
          <cell r="D53">
            <v>45160</v>
          </cell>
          <cell r="E53">
            <v>46987</v>
          </cell>
          <cell r="F53">
            <v>46987</v>
          </cell>
          <cell r="G53" t="str">
            <v>Non-revolving</v>
          </cell>
          <cell r="H53">
            <v>1136815.1199999999</v>
          </cell>
          <cell r="I53">
            <v>23892.55</v>
          </cell>
          <cell r="J53" t="str">
            <v>Monthly</v>
          </cell>
          <cell r="K53">
            <v>3854.69</v>
          </cell>
          <cell r="L53" t="str">
            <v>Monthly</v>
          </cell>
          <cell r="M53">
            <v>0</v>
          </cell>
          <cell r="N53">
            <v>0.04</v>
          </cell>
          <cell r="O53" t="str">
            <v>L:PD6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898.61327558554876</v>
          </cell>
          <cell r="Z53">
            <v>1343.195516548119</v>
          </cell>
          <cell r="AA53">
            <v>10117.654567999998</v>
          </cell>
          <cell r="AC53">
            <v>898.61327558554876</v>
          </cell>
          <cell r="AD53">
            <v>1401.4792568311641</v>
          </cell>
          <cell r="AE53">
            <v>10117.654567999998</v>
          </cell>
          <cell r="AG53">
            <v>898.61327558554876</v>
          </cell>
          <cell r="AH53">
            <v>0</v>
          </cell>
          <cell r="AI53">
            <v>0</v>
          </cell>
          <cell r="AJ53">
            <v>0</v>
          </cell>
          <cell r="AK53">
            <v>898.61327558554876</v>
          </cell>
          <cell r="AM53">
            <v>898.61327558554876</v>
          </cell>
          <cell r="AN53">
            <v>0</v>
          </cell>
          <cell r="AO53">
            <v>0</v>
          </cell>
          <cell r="AP53">
            <v>0</v>
          </cell>
          <cell r="AQ53">
            <v>898.61327558554876</v>
          </cell>
        </row>
        <row r="54">
          <cell r="B54">
            <v>501091</v>
          </cell>
          <cell r="C54" t="str">
            <v xml:space="preserve">Uzma Kuala Muda Sdn Bhd TF-i </v>
          </cell>
          <cell r="D54">
            <v>45198</v>
          </cell>
          <cell r="E54">
            <v>51704</v>
          </cell>
          <cell r="F54">
            <v>51704</v>
          </cell>
          <cell r="G54" t="str">
            <v>Non-revolving</v>
          </cell>
          <cell r="H54">
            <v>98126190.748304009</v>
          </cell>
          <cell r="I54">
            <v>533333</v>
          </cell>
          <cell r="J54" t="str">
            <v>Monthly</v>
          </cell>
          <cell r="K54">
            <v>496726.65</v>
          </cell>
          <cell r="L54" t="str">
            <v>Monthly</v>
          </cell>
          <cell r="M54">
            <v>0</v>
          </cell>
          <cell r="N54">
            <v>6.1199999999999997E-2</v>
          </cell>
          <cell r="O54" t="str">
            <v>L:PD5</v>
          </cell>
          <cell r="P54" t="str">
            <v>Partially Secured</v>
          </cell>
          <cell r="Q54">
            <v>0.39539999999999997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Yes</v>
          </cell>
          <cell r="V54" t="str">
            <v>Corporate</v>
          </cell>
          <cell r="W54">
            <v>1</v>
          </cell>
          <cell r="Y54">
            <v>3766768.0281350594</v>
          </cell>
          <cell r="Z54">
            <v>8004158.4839596283</v>
          </cell>
          <cell r="AA54">
            <v>38799095.821879402</v>
          </cell>
          <cell r="AC54">
            <v>3766768.0281350594</v>
          </cell>
          <cell r="AD54">
            <v>8423588.4957972448</v>
          </cell>
          <cell r="AE54">
            <v>38799095.821879402</v>
          </cell>
          <cell r="AG54">
            <v>0</v>
          </cell>
          <cell r="AH54">
            <v>0</v>
          </cell>
          <cell r="AI54">
            <v>8004158.4839596283</v>
          </cell>
          <cell r="AJ54">
            <v>0</v>
          </cell>
          <cell r="AK54">
            <v>8004158.4839596283</v>
          </cell>
          <cell r="AM54">
            <v>0</v>
          </cell>
          <cell r="AN54">
            <v>0</v>
          </cell>
          <cell r="AO54">
            <v>8423588.4957972448</v>
          </cell>
          <cell r="AP54">
            <v>0</v>
          </cell>
          <cell r="AQ54">
            <v>8423588.4957972448</v>
          </cell>
        </row>
        <row r="55">
          <cell r="B55">
            <v>501092</v>
          </cell>
          <cell r="C55" t="str">
            <v>WSA Venture Australia (M) Sdn Bhd (SF-i)</v>
          </cell>
          <cell r="D55">
            <v>45163</v>
          </cell>
          <cell r="E55">
            <v>46022</v>
          </cell>
          <cell r="F55">
            <v>46022</v>
          </cell>
          <cell r="G55" t="str">
            <v>Revolving</v>
          </cell>
          <cell r="H55">
            <v>60423.449893866593</v>
          </cell>
          <cell r="I55">
            <v>0</v>
          </cell>
          <cell r="J55" t="str">
            <v>Bullet</v>
          </cell>
          <cell r="K55">
            <v>0</v>
          </cell>
          <cell r="L55" t="str">
            <v>Bullet</v>
          </cell>
          <cell r="M55">
            <v>0</v>
          </cell>
          <cell r="N55">
            <v>0.1011</v>
          </cell>
          <cell r="O55" t="str">
            <v>L:PD3</v>
          </cell>
          <cell r="P55" t="str">
            <v>Partially Secured</v>
          </cell>
          <cell r="Q55">
            <v>0.39539999999999997</v>
          </cell>
          <cell r="R55" t="str">
            <v>Local</v>
          </cell>
          <cell r="S55" t="str">
            <v>USD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4.4755000000000003</v>
          </cell>
          <cell r="Y55">
            <v>970.52942353672222</v>
          </cell>
          <cell r="Z55">
            <v>970.52942353672222</v>
          </cell>
          <cell r="AA55">
            <v>23891.43208803485</v>
          </cell>
          <cell r="AC55">
            <v>970.52942353672222</v>
          </cell>
          <cell r="AD55">
            <v>970.52942353672222</v>
          </cell>
          <cell r="AE55">
            <v>23891.43208803485</v>
          </cell>
          <cell r="AG55">
            <v>4343.604435038601</v>
          </cell>
          <cell r="AH55">
            <v>0</v>
          </cell>
          <cell r="AI55">
            <v>0</v>
          </cell>
          <cell r="AJ55">
            <v>0</v>
          </cell>
          <cell r="AK55">
            <v>4343.604435038601</v>
          </cell>
          <cell r="AM55">
            <v>4343.604435038601</v>
          </cell>
          <cell r="AN55">
            <v>0</v>
          </cell>
          <cell r="AO55">
            <v>0</v>
          </cell>
          <cell r="AP55">
            <v>0</v>
          </cell>
          <cell r="AQ55">
            <v>4343.604435038601</v>
          </cell>
        </row>
        <row r="56">
          <cell r="B56">
            <v>501096</v>
          </cell>
          <cell r="C56" t="str">
            <v>PT Envirotech Akva Indonesia</v>
          </cell>
          <cell r="D56">
            <v>45219</v>
          </cell>
          <cell r="E56">
            <v>48141</v>
          </cell>
          <cell r="F56">
            <v>48141</v>
          </cell>
          <cell r="G56" t="str">
            <v>Non-revolving</v>
          </cell>
          <cell r="H56">
            <v>5876995.698804603</v>
          </cell>
          <cell r="I56">
            <v>51299.24</v>
          </cell>
          <cell r="J56" t="str">
            <v>Monthly</v>
          </cell>
          <cell r="K56">
            <v>43195.78</v>
          </cell>
          <cell r="L56" t="str">
            <v>Monthly</v>
          </cell>
          <cell r="M56">
            <v>0</v>
          </cell>
          <cell r="N56">
            <v>8.5699999999999998E-2</v>
          </cell>
          <cell r="O56" t="str">
            <v>O:PD4</v>
          </cell>
          <cell r="P56" t="str">
            <v>Partially Secured</v>
          </cell>
          <cell r="Q56">
            <v>0.39539999999999997</v>
          </cell>
          <cell r="R56" t="str">
            <v>Overseas</v>
          </cell>
          <cell r="S56" t="str">
            <v>USD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4.4755000000000003</v>
          </cell>
          <cell r="Y56">
            <v>217631.76053677598</v>
          </cell>
          <cell r="Z56">
            <v>327221.61346330383</v>
          </cell>
          <cell r="AA56">
            <v>2323764.0993073396</v>
          </cell>
          <cell r="AC56">
            <v>217631.76053677598</v>
          </cell>
          <cell r="AD56">
            <v>338894.15080901043</v>
          </cell>
          <cell r="AE56">
            <v>2323764.0993073396</v>
          </cell>
          <cell r="AG56">
            <v>974010.94428234093</v>
          </cell>
          <cell r="AH56">
            <v>0</v>
          </cell>
          <cell r="AI56">
            <v>0</v>
          </cell>
          <cell r="AJ56">
            <v>0</v>
          </cell>
          <cell r="AK56">
            <v>974010.94428234093</v>
          </cell>
          <cell r="AM56">
            <v>974010.94428234093</v>
          </cell>
          <cell r="AN56">
            <v>0</v>
          </cell>
          <cell r="AO56">
            <v>0</v>
          </cell>
          <cell r="AP56">
            <v>0</v>
          </cell>
          <cell r="AQ56">
            <v>974010.94428234093</v>
          </cell>
        </row>
        <row r="57">
          <cell r="B57">
            <v>501097</v>
          </cell>
          <cell r="C57" t="str">
            <v>Tiong Nam Logistics Solutions Sdn Bhd - TF-i1</v>
          </cell>
          <cell r="D57">
            <v>45223</v>
          </cell>
          <cell r="E57">
            <v>48511</v>
          </cell>
          <cell r="F57">
            <v>48511</v>
          </cell>
          <cell r="G57" t="str">
            <v>Non-revolving</v>
          </cell>
          <cell r="H57">
            <v>2102102.79</v>
          </cell>
          <cell r="I57">
            <v>23290.959999999999</v>
          </cell>
          <cell r="J57" t="str">
            <v>Monthly</v>
          </cell>
          <cell r="K57">
            <v>10788.76</v>
          </cell>
          <cell r="L57" t="str">
            <v>Monthly</v>
          </cell>
          <cell r="M57">
            <v>0</v>
          </cell>
          <cell r="N57">
            <v>6.0600000000000001E-2</v>
          </cell>
          <cell r="O57" t="str">
            <v>L:PD5</v>
          </cell>
          <cell r="P57" t="str">
            <v>Partially Secured</v>
          </cell>
          <cell r="Q57">
            <v>0.39539999999999997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77589.666676255074</v>
          </cell>
          <cell r="Z57">
            <v>137822.97197725112</v>
          </cell>
          <cell r="AA57">
            <v>831171.44316599995</v>
          </cell>
          <cell r="AC57">
            <v>77589.666676255074</v>
          </cell>
          <cell r="AD57">
            <v>144718.87124657113</v>
          </cell>
          <cell r="AE57">
            <v>831171.44316599995</v>
          </cell>
          <cell r="AG57">
            <v>77589.666676255074</v>
          </cell>
          <cell r="AH57">
            <v>0</v>
          </cell>
          <cell r="AI57">
            <v>0</v>
          </cell>
          <cell r="AJ57">
            <v>0</v>
          </cell>
          <cell r="AK57">
            <v>77589.666676255074</v>
          </cell>
          <cell r="AM57">
            <v>77589.666676255074</v>
          </cell>
          <cell r="AN57">
            <v>0</v>
          </cell>
          <cell r="AO57">
            <v>0</v>
          </cell>
          <cell r="AP57">
            <v>0</v>
          </cell>
          <cell r="AQ57">
            <v>77589.666676255074</v>
          </cell>
        </row>
        <row r="58">
          <cell r="B58">
            <v>501098</v>
          </cell>
          <cell r="C58" t="str">
            <v>Sarawak Petchem Sdn Bhd</v>
          </cell>
          <cell r="D58">
            <v>45224</v>
          </cell>
          <cell r="E58">
            <v>50704</v>
          </cell>
          <cell r="F58">
            <v>50704</v>
          </cell>
          <cell r="G58" t="str">
            <v>Non-revolving</v>
          </cell>
          <cell r="H58">
            <v>15235920.008937549</v>
          </cell>
          <cell r="I58">
            <v>939598.03</v>
          </cell>
          <cell r="J58" t="str">
            <v>Semi Annually</v>
          </cell>
          <cell r="K58">
            <v>282696.92</v>
          </cell>
          <cell r="L58" t="str">
            <v>Quarterly</v>
          </cell>
          <cell r="M58">
            <v>0</v>
          </cell>
          <cell r="N58">
            <v>7.1258699999999994E-2</v>
          </cell>
          <cell r="O58" t="str">
            <v>L:PD5</v>
          </cell>
          <cell r="P58" t="str">
            <v>Partially Secured</v>
          </cell>
          <cell r="Q58">
            <v>0.39539999999999997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578384.36629518482</v>
          </cell>
          <cell r="Z58">
            <v>1026884.666619773</v>
          </cell>
          <cell r="AA58">
            <v>6024282.7715339065</v>
          </cell>
          <cell r="AC58">
            <v>578384.36629518482</v>
          </cell>
          <cell r="AD58">
            <v>1078093.8083447558</v>
          </cell>
          <cell r="AE58">
            <v>6024282.7715339065</v>
          </cell>
          <cell r="AG58">
            <v>2588559.2313540997</v>
          </cell>
          <cell r="AH58">
            <v>0</v>
          </cell>
          <cell r="AI58">
            <v>0</v>
          </cell>
          <cell r="AJ58">
            <v>0</v>
          </cell>
          <cell r="AK58">
            <v>2588559.2313540997</v>
          </cell>
          <cell r="AM58">
            <v>2588559.2313540997</v>
          </cell>
          <cell r="AN58">
            <v>0</v>
          </cell>
          <cell r="AO58">
            <v>0</v>
          </cell>
          <cell r="AP58">
            <v>0</v>
          </cell>
          <cell r="AQ58">
            <v>2588559.2313540997</v>
          </cell>
        </row>
        <row r="59">
          <cell r="B59">
            <v>501099</v>
          </cell>
          <cell r="C59" t="str">
            <v>Jland Australia Pty Ltd - TF-i</v>
          </cell>
          <cell r="D59">
            <v>45202</v>
          </cell>
          <cell r="E59">
            <v>46115</v>
          </cell>
          <cell r="F59">
            <v>46115</v>
          </cell>
          <cell r="G59" t="str">
            <v>Non-revolving</v>
          </cell>
          <cell r="H59">
            <v>5223270.2484092461</v>
          </cell>
          <cell r="I59">
            <v>5200000</v>
          </cell>
          <cell r="J59" t="str">
            <v>Bullet</v>
          </cell>
          <cell r="K59">
            <v>36538.67</v>
          </cell>
          <cell r="L59" t="str">
            <v>Monthly</v>
          </cell>
          <cell r="M59">
            <v>400000</v>
          </cell>
          <cell r="N59">
            <v>8.1600000000000006E-2</v>
          </cell>
          <cell r="O59" t="str">
            <v>O:PD4</v>
          </cell>
          <cell r="P59" t="str">
            <v>Fully Secured</v>
          </cell>
          <cell r="Q59">
            <v>8.8999999999999999E-3</v>
          </cell>
          <cell r="R59" t="str">
            <v>Overseas</v>
          </cell>
          <cell r="S59" t="str">
            <v>AUD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2.7816999999999998</v>
          </cell>
          <cell r="Y59">
            <v>4786.765937778513</v>
          </cell>
          <cell r="Z59">
            <v>5540.7538916253297</v>
          </cell>
          <cell r="AA59">
            <v>46487.105210842288</v>
          </cell>
          <cell r="AC59">
            <v>4786.765937778513</v>
          </cell>
          <cell r="AD59">
            <v>5621.4685395962451</v>
          </cell>
          <cell r="AE59">
            <v>46487.105210842288</v>
          </cell>
          <cell r="AG59">
            <v>13315.34680911849</v>
          </cell>
          <cell r="AH59">
            <v>0</v>
          </cell>
          <cell r="AI59">
            <v>0</v>
          </cell>
          <cell r="AJ59">
            <v>0</v>
          </cell>
          <cell r="AK59">
            <v>13315.34680911849</v>
          </cell>
          <cell r="AM59">
            <v>13315.34680911849</v>
          </cell>
          <cell r="AN59">
            <v>0</v>
          </cell>
          <cell r="AO59">
            <v>0</v>
          </cell>
          <cell r="AP59">
            <v>0</v>
          </cell>
          <cell r="AQ59">
            <v>13315.34680911849</v>
          </cell>
        </row>
        <row r="60">
          <cell r="B60">
            <v>501100</v>
          </cell>
          <cell r="C60" t="str">
            <v>Bumi Armada Holdings Labuan Limited</v>
          </cell>
          <cell r="D60">
            <v>45209</v>
          </cell>
          <cell r="E60">
            <v>47021</v>
          </cell>
          <cell r="F60">
            <v>47021</v>
          </cell>
          <cell r="G60" t="str">
            <v>Non-revolving</v>
          </cell>
          <cell r="H60">
            <v>19423860.359736342</v>
          </cell>
          <cell r="I60">
            <v>1000000</v>
          </cell>
          <cell r="J60" t="str">
            <v>Quarterly</v>
          </cell>
          <cell r="K60">
            <v>469821.13</v>
          </cell>
          <cell r="L60" t="str">
            <v>Quarterly</v>
          </cell>
          <cell r="M60">
            <v>0</v>
          </cell>
          <cell r="N60">
            <v>9.6759499999999998E-2</v>
          </cell>
          <cell r="O60" t="str">
            <v>L:PD4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293248.29030306713</v>
          </cell>
          <cell r="Z60">
            <v>363946.16439090384</v>
          </cell>
          <cell r="AA60">
            <v>7680194.3862397494</v>
          </cell>
          <cell r="AC60">
            <v>293248.29030306713</v>
          </cell>
          <cell r="AD60">
            <v>373622.73106794222</v>
          </cell>
          <cell r="AE60">
            <v>7680194.3862397494</v>
          </cell>
          <cell r="AG60">
            <v>1312432.723251377</v>
          </cell>
          <cell r="AH60">
            <v>0</v>
          </cell>
          <cell r="AI60">
            <v>0</v>
          </cell>
          <cell r="AJ60">
            <v>0</v>
          </cell>
          <cell r="AK60">
            <v>1312432.723251377</v>
          </cell>
          <cell r="AM60">
            <v>1312432.723251377</v>
          </cell>
          <cell r="AN60">
            <v>0</v>
          </cell>
          <cell r="AO60">
            <v>0</v>
          </cell>
          <cell r="AP60">
            <v>0</v>
          </cell>
          <cell r="AQ60">
            <v>1312432.723251377</v>
          </cell>
        </row>
        <row r="61">
          <cell r="B61">
            <v>501106</v>
          </cell>
          <cell r="C61" t="str">
            <v>Biforst Logistics Sdn Bhd (TF-i1)</v>
          </cell>
          <cell r="D61">
            <v>45239</v>
          </cell>
          <cell r="E61">
            <v>47066</v>
          </cell>
          <cell r="F61">
            <v>47066</v>
          </cell>
          <cell r="G61" t="str">
            <v>Non-revolving</v>
          </cell>
          <cell r="H61">
            <v>1610694.2299999897</v>
          </cell>
          <cell r="I61">
            <v>29670.75</v>
          </cell>
          <cell r="J61" t="str">
            <v>Monthly</v>
          </cell>
          <cell r="K61">
            <v>9487.75</v>
          </cell>
          <cell r="L61" t="str">
            <v>Monthly</v>
          </cell>
          <cell r="M61">
            <v>0</v>
          </cell>
          <cell r="N61">
            <v>6.9584999999999994E-2</v>
          </cell>
          <cell r="O61" t="str">
            <v>O:PD5</v>
          </cell>
          <cell r="P61" t="str">
            <v>Partially Secured</v>
          </cell>
          <cell r="Q61">
            <v>0.39539999999999997</v>
          </cell>
          <cell r="R61" t="str">
            <v>Overseas</v>
          </cell>
          <cell r="S61" t="str">
            <v>MYR</v>
          </cell>
          <cell r="T61">
            <v>0</v>
          </cell>
          <cell r="U61" t="str">
            <v>Yes</v>
          </cell>
          <cell r="V61" t="str">
            <v>Corporate</v>
          </cell>
          <cell r="W61">
            <v>1</v>
          </cell>
          <cell r="Y61">
            <v>77344.643443378474</v>
          </cell>
          <cell r="Z61">
            <v>108816.57760529616</v>
          </cell>
          <cell r="AA61">
            <v>636868.49854199588</v>
          </cell>
          <cell r="AC61">
            <v>77344.643443378474</v>
          </cell>
          <cell r="AD61">
            <v>112371.30099154297</v>
          </cell>
          <cell r="AE61">
            <v>636868.49854199588</v>
          </cell>
          <cell r="AG61">
            <v>0</v>
          </cell>
          <cell r="AH61">
            <v>0</v>
          </cell>
          <cell r="AI61">
            <v>108816.57760529616</v>
          </cell>
          <cell r="AJ61">
            <v>0</v>
          </cell>
          <cell r="AK61">
            <v>108816.57760529616</v>
          </cell>
          <cell r="AM61">
            <v>0</v>
          </cell>
          <cell r="AN61">
            <v>0</v>
          </cell>
          <cell r="AO61">
            <v>112371.30099154297</v>
          </cell>
          <cell r="AP61">
            <v>0</v>
          </cell>
          <cell r="AQ61">
            <v>112371.30099154297</v>
          </cell>
        </row>
        <row r="62">
          <cell r="B62">
            <v>501107</v>
          </cell>
          <cell r="C62" t="str">
            <v>Biforst Logistics Sdn Bhd (TF-i2)</v>
          </cell>
          <cell r="D62">
            <v>45239</v>
          </cell>
          <cell r="E62">
            <v>47066</v>
          </cell>
          <cell r="F62">
            <v>47066</v>
          </cell>
          <cell r="G62" t="str">
            <v>Non-revolving</v>
          </cell>
          <cell r="H62">
            <v>1601695.9199999901</v>
          </cell>
          <cell r="I62">
            <v>29505</v>
          </cell>
          <cell r="J62" t="str">
            <v>Monthly</v>
          </cell>
          <cell r="K62">
            <v>9434.74</v>
          </cell>
          <cell r="L62" t="str">
            <v>Monthly</v>
          </cell>
          <cell r="M62">
            <v>0</v>
          </cell>
          <cell r="N62">
            <v>6.9584999999999994E-2</v>
          </cell>
          <cell r="O62" t="str">
            <v>O:PD5</v>
          </cell>
          <cell r="P62" t="str">
            <v>Partially Secured</v>
          </cell>
          <cell r="Q62">
            <v>0.39539999999999997</v>
          </cell>
          <cell r="R62" t="str">
            <v>Overseas</v>
          </cell>
          <cell r="S62" t="str">
            <v>MYR</v>
          </cell>
          <cell r="T62">
            <v>0</v>
          </cell>
          <cell r="U62" t="str">
            <v>Yes</v>
          </cell>
          <cell r="V62" t="str">
            <v>Corporate</v>
          </cell>
          <cell r="W62">
            <v>1</v>
          </cell>
          <cell r="Y62">
            <v>76912.54851779122</v>
          </cell>
          <cell r="Z62">
            <v>108208.6580760994</v>
          </cell>
          <cell r="AA62">
            <v>633310.56676799606</v>
          </cell>
          <cell r="AC62">
            <v>76912.54851779122</v>
          </cell>
          <cell r="AD62">
            <v>111743.52223187771</v>
          </cell>
          <cell r="AE62">
            <v>633310.56676799606</v>
          </cell>
          <cell r="AG62">
            <v>0</v>
          </cell>
          <cell r="AH62">
            <v>0</v>
          </cell>
          <cell r="AI62">
            <v>108208.6580760994</v>
          </cell>
          <cell r="AJ62">
            <v>0</v>
          </cell>
          <cell r="AK62">
            <v>108208.6580760994</v>
          </cell>
          <cell r="AM62">
            <v>0</v>
          </cell>
          <cell r="AN62">
            <v>0</v>
          </cell>
          <cell r="AO62">
            <v>111743.52223187771</v>
          </cell>
          <cell r="AP62">
            <v>0</v>
          </cell>
          <cell r="AQ62">
            <v>111743.52223187771</v>
          </cell>
        </row>
        <row r="63">
          <cell r="B63">
            <v>501108</v>
          </cell>
          <cell r="C63" t="str">
            <v>Biforst Logistics Sdn Bhd (TF-i3)</v>
          </cell>
          <cell r="D63">
            <v>45239</v>
          </cell>
          <cell r="E63">
            <v>47066</v>
          </cell>
          <cell r="F63">
            <v>47066</v>
          </cell>
          <cell r="G63" t="str">
            <v>Non-revolving</v>
          </cell>
          <cell r="H63">
            <v>611883.86</v>
          </cell>
          <cell r="I63">
            <v>11271.57</v>
          </cell>
          <cell r="J63" t="str">
            <v>Monthly</v>
          </cell>
          <cell r="K63">
            <v>3604.28</v>
          </cell>
          <cell r="L63" t="str">
            <v>Monthly</v>
          </cell>
          <cell r="M63">
            <v>0</v>
          </cell>
          <cell r="N63">
            <v>6.9584999999999994E-2</v>
          </cell>
          <cell r="O63" t="str">
            <v>O:PD5</v>
          </cell>
          <cell r="P63" t="str">
            <v>Partially Secured</v>
          </cell>
          <cell r="Q63">
            <v>0.39539999999999997</v>
          </cell>
          <cell r="R63" t="str">
            <v>Overseas</v>
          </cell>
          <cell r="S63" t="str">
            <v>MYR</v>
          </cell>
          <cell r="T63">
            <v>0</v>
          </cell>
          <cell r="U63" t="str">
            <v>Yes</v>
          </cell>
          <cell r="V63" t="str">
            <v>Corporate</v>
          </cell>
          <cell r="W63">
            <v>1</v>
          </cell>
          <cell r="Y63">
            <v>29382.325381504284</v>
          </cell>
          <cell r="Z63">
            <v>41338.150147842483</v>
          </cell>
          <cell r="AA63">
            <v>241938.87824399999</v>
          </cell>
          <cell r="AC63">
            <v>29382.325381504284</v>
          </cell>
          <cell r="AD63">
            <v>42688.548590217753</v>
          </cell>
          <cell r="AE63">
            <v>241938.87824399999</v>
          </cell>
          <cell r="AG63">
            <v>0</v>
          </cell>
          <cell r="AH63">
            <v>0</v>
          </cell>
          <cell r="AI63">
            <v>41338.150147842483</v>
          </cell>
          <cell r="AJ63">
            <v>0</v>
          </cell>
          <cell r="AK63">
            <v>41338.150147842483</v>
          </cell>
          <cell r="AM63">
            <v>0</v>
          </cell>
          <cell r="AN63">
            <v>0</v>
          </cell>
          <cell r="AO63">
            <v>42688.548590217753</v>
          </cell>
          <cell r="AP63">
            <v>0</v>
          </cell>
          <cell r="AQ63">
            <v>42688.548590217753</v>
          </cell>
        </row>
        <row r="64">
          <cell r="B64">
            <v>501109</v>
          </cell>
          <cell r="C64" t="str">
            <v>Biforst Logistics Sdn Bhd (TF-i5)</v>
          </cell>
          <cell r="D64">
            <v>45239</v>
          </cell>
          <cell r="E64">
            <v>47066</v>
          </cell>
          <cell r="F64">
            <v>47066</v>
          </cell>
          <cell r="G64" t="str">
            <v>Non-revolving</v>
          </cell>
          <cell r="H64">
            <v>1621396.5999999898</v>
          </cell>
          <cell r="I64">
            <v>29709.919999999998</v>
          </cell>
          <cell r="J64" t="str">
            <v>Monthly</v>
          </cell>
          <cell r="K64">
            <v>9892.76</v>
          </cell>
          <cell r="L64" t="str">
            <v>Monthly</v>
          </cell>
          <cell r="M64">
            <v>0</v>
          </cell>
          <cell r="N64">
            <v>7.2065000000000004E-2</v>
          </cell>
          <cell r="O64" t="str">
            <v>O:PD5</v>
          </cell>
          <cell r="P64" t="str">
            <v>Partially Secured</v>
          </cell>
          <cell r="Q64">
            <v>0.39539999999999997</v>
          </cell>
          <cell r="R64" t="str">
            <v>Overseas</v>
          </cell>
          <cell r="S64" t="str">
            <v>MYR</v>
          </cell>
          <cell r="T64">
            <v>0</v>
          </cell>
          <cell r="U64" t="str">
            <v>Yes</v>
          </cell>
          <cell r="V64" t="str">
            <v>Corporate</v>
          </cell>
          <cell r="W64">
            <v>1</v>
          </cell>
          <cell r="Y64">
            <v>77704.592292441564</v>
          </cell>
          <cell r="Z64">
            <v>109057.08098487655</v>
          </cell>
          <cell r="AA64">
            <v>641100.21563999599</v>
          </cell>
          <cell r="AC64">
            <v>77704.592292441564</v>
          </cell>
          <cell r="AD64">
            <v>112596.76793741372</v>
          </cell>
          <cell r="AE64">
            <v>641100.21563999599</v>
          </cell>
          <cell r="AG64">
            <v>0</v>
          </cell>
          <cell r="AH64">
            <v>0</v>
          </cell>
          <cell r="AI64">
            <v>109057.08098487655</v>
          </cell>
          <cell r="AJ64">
            <v>0</v>
          </cell>
          <cell r="AK64">
            <v>109057.08098487655</v>
          </cell>
          <cell r="AM64">
            <v>0</v>
          </cell>
          <cell r="AN64">
            <v>0</v>
          </cell>
          <cell r="AO64">
            <v>112596.76793741372</v>
          </cell>
          <cell r="AP64">
            <v>0</v>
          </cell>
          <cell r="AQ64">
            <v>112596.76793741372</v>
          </cell>
        </row>
        <row r="65">
          <cell r="B65">
            <v>501110</v>
          </cell>
          <cell r="C65" t="str">
            <v>PTS Goldkist Industries Sdn Bhd</v>
          </cell>
          <cell r="D65">
            <v>45245</v>
          </cell>
          <cell r="E65">
            <v>46022</v>
          </cell>
          <cell r="F65">
            <v>46022</v>
          </cell>
          <cell r="G65" t="str">
            <v>Revolving</v>
          </cell>
          <cell r="H65">
            <v>7758217.52999999</v>
          </cell>
          <cell r="I65">
            <v>7725890.6299999999</v>
          </cell>
          <cell r="J65" t="str">
            <v>Bullet</v>
          </cell>
          <cell r="K65">
            <v>194715.94909844932</v>
          </cell>
          <cell r="L65" t="str">
            <v>Bullet</v>
          </cell>
          <cell r="M65">
            <v>274109.37000000011</v>
          </cell>
          <cell r="N65">
            <v>7.7899999999999997E-2</v>
          </cell>
          <cell r="O65" t="str">
            <v>L:PD6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297744.01227511233</v>
          </cell>
          <cell r="Z65">
            <v>297744.01227511233</v>
          </cell>
          <cell r="AA65">
            <v>3067599.2113619959</v>
          </cell>
          <cell r="AC65">
            <v>297744.01227511233</v>
          </cell>
          <cell r="AD65">
            <v>297744.01227511233</v>
          </cell>
          <cell r="AE65">
            <v>3067599.2113619959</v>
          </cell>
          <cell r="AG65">
            <v>297744.01227511233</v>
          </cell>
          <cell r="AH65">
            <v>0</v>
          </cell>
          <cell r="AI65">
            <v>0</v>
          </cell>
          <cell r="AJ65">
            <v>0</v>
          </cell>
          <cell r="AK65">
            <v>297744.01227511233</v>
          </cell>
          <cell r="AM65">
            <v>297744.01227511233</v>
          </cell>
          <cell r="AN65">
            <v>0</v>
          </cell>
          <cell r="AO65">
            <v>0</v>
          </cell>
          <cell r="AP65">
            <v>0</v>
          </cell>
          <cell r="AQ65">
            <v>297744.01227511233</v>
          </cell>
        </row>
        <row r="66">
          <cell r="B66">
            <v>501111</v>
          </cell>
          <cell r="C66" t="str">
            <v>Agro 19 Berhad</v>
          </cell>
          <cell r="D66">
            <v>45232</v>
          </cell>
          <cell r="E66">
            <v>46022</v>
          </cell>
          <cell r="F66">
            <v>46022</v>
          </cell>
          <cell r="G66" t="str">
            <v>Revolving</v>
          </cell>
          <cell r="H66">
            <v>10009436.01</v>
          </cell>
          <cell r="I66">
            <v>9996198.2000000011</v>
          </cell>
          <cell r="J66" t="str">
            <v>Bullet</v>
          </cell>
          <cell r="K66">
            <v>132525.15</v>
          </cell>
          <cell r="L66" t="str">
            <v>Bullet</v>
          </cell>
          <cell r="M66">
            <v>3801.7999999988824</v>
          </cell>
          <cell r="N66">
            <v>6.5000000000000002E-2</v>
          </cell>
          <cell r="O66" t="str">
            <v>L:PD4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163447.25132991321</v>
          </cell>
          <cell r="Z66">
            <v>163447.25132991321</v>
          </cell>
          <cell r="AA66">
            <v>3957730.9983539996</v>
          </cell>
          <cell r="AC66">
            <v>163447.25132991321</v>
          </cell>
          <cell r="AD66">
            <v>163447.25132991321</v>
          </cell>
          <cell r="AE66">
            <v>3957730.9983539996</v>
          </cell>
          <cell r="AG66">
            <v>163447.25132991321</v>
          </cell>
          <cell r="AH66">
            <v>0</v>
          </cell>
          <cell r="AI66">
            <v>0</v>
          </cell>
          <cell r="AJ66">
            <v>0</v>
          </cell>
          <cell r="AK66">
            <v>163447.25132991321</v>
          </cell>
          <cell r="AM66">
            <v>163447.25132991321</v>
          </cell>
          <cell r="AN66">
            <v>0</v>
          </cell>
          <cell r="AO66">
            <v>0</v>
          </cell>
          <cell r="AP66">
            <v>0</v>
          </cell>
          <cell r="AQ66">
            <v>163447.25132991321</v>
          </cell>
        </row>
        <row r="67">
          <cell r="B67">
            <v>501112</v>
          </cell>
          <cell r="C67" t="str">
            <v>Energy Equipment Tech Sdn Bhd - ACE Programme</v>
          </cell>
          <cell r="D67">
            <v>45240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 t="str">
            <v>Bullet</v>
          </cell>
          <cell r="K67">
            <v>0</v>
          </cell>
          <cell r="L67" t="str">
            <v>Bullet</v>
          </cell>
          <cell r="M67">
            <v>10000000</v>
          </cell>
          <cell r="N67">
            <v>5.33E-2</v>
          </cell>
          <cell r="O67" t="str">
            <v>L:PD4</v>
          </cell>
          <cell r="P67" t="str">
            <v>Unsecured</v>
          </cell>
          <cell r="Q67">
            <v>0.80820000000000003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180480.73496399421</v>
          </cell>
          <cell r="Z67">
            <v>180480.73496399421</v>
          </cell>
          <cell r="AA67">
            <v>0</v>
          </cell>
          <cell r="AC67">
            <v>180480.73496399421</v>
          </cell>
          <cell r="AD67">
            <v>180480.73496399421</v>
          </cell>
          <cell r="AE67">
            <v>0</v>
          </cell>
          <cell r="AG67">
            <v>180480.73496399421</v>
          </cell>
          <cell r="AH67">
            <v>0</v>
          </cell>
          <cell r="AI67">
            <v>0</v>
          </cell>
          <cell r="AJ67">
            <v>0</v>
          </cell>
          <cell r="AK67">
            <v>180480.73496399421</v>
          </cell>
          <cell r="AM67">
            <v>180480.73496399421</v>
          </cell>
          <cell r="AN67">
            <v>0</v>
          </cell>
          <cell r="AO67">
            <v>0</v>
          </cell>
          <cell r="AP67">
            <v>0</v>
          </cell>
          <cell r="AQ67">
            <v>180480.73496399421</v>
          </cell>
        </row>
        <row r="68">
          <cell r="B68">
            <v>501114</v>
          </cell>
          <cell r="C68" t="str">
            <v>Bhavani Foods (M) Sdn Bhd</v>
          </cell>
          <cell r="D68">
            <v>45286</v>
          </cell>
          <cell r="E68">
            <v>47113</v>
          </cell>
          <cell r="F68">
            <v>47113</v>
          </cell>
          <cell r="G68" t="str">
            <v>Non-revolving</v>
          </cell>
          <cell r="H68">
            <v>1641130.57</v>
          </cell>
          <cell r="I68">
            <v>30593.89</v>
          </cell>
          <cell r="J68" t="str">
            <v>Monthly</v>
          </cell>
          <cell r="K68">
            <v>7394.79</v>
          </cell>
          <cell r="L68" t="str">
            <v>Monthly</v>
          </cell>
          <cell r="M68">
            <v>0</v>
          </cell>
          <cell r="N68">
            <v>5.3100000000000001E-2</v>
          </cell>
          <cell r="O68" t="str">
            <v>L:PD6</v>
          </cell>
          <cell r="P68" t="str">
            <v>Fully Secured</v>
          </cell>
          <cell r="Q68">
            <v>8.8999999999999999E-3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1301.376787870669</v>
          </cell>
          <cell r="Z68">
            <v>1982.0534785733653</v>
          </cell>
          <cell r="AA68">
            <v>14606.062073000001</v>
          </cell>
          <cell r="AC68">
            <v>1301.376787870669</v>
          </cell>
          <cell r="AD68">
            <v>2069.9172220400083</v>
          </cell>
          <cell r="AE68">
            <v>14606.062073000001</v>
          </cell>
          <cell r="AG68">
            <v>1301.376787870669</v>
          </cell>
          <cell r="AH68">
            <v>0</v>
          </cell>
          <cell r="AI68">
            <v>0</v>
          </cell>
          <cell r="AJ68">
            <v>0</v>
          </cell>
          <cell r="AK68">
            <v>1301.376787870669</v>
          </cell>
          <cell r="AM68">
            <v>1301.376787870669</v>
          </cell>
          <cell r="AN68">
            <v>0</v>
          </cell>
          <cell r="AO68">
            <v>0</v>
          </cell>
          <cell r="AP68">
            <v>0</v>
          </cell>
          <cell r="AQ68">
            <v>1301.376787870669</v>
          </cell>
        </row>
        <row r="69">
          <cell r="B69">
            <v>501115</v>
          </cell>
          <cell r="C69" t="str">
            <v xml:space="preserve">SMH Rail India Sdn Bhd </v>
          </cell>
          <cell r="D69">
            <v>45286</v>
          </cell>
          <cell r="E69">
            <v>47295</v>
          </cell>
          <cell r="F69">
            <v>47295</v>
          </cell>
          <cell r="G69" t="str">
            <v>Non-revolving</v>
          </cell>
          <cell r="H69">
            <v>1478353.3973857667</v>
          </cell>
          <cell r="I69">
            <v>21037.95</v>
          </cell>
          <cell r="J69" t="str">
            <v>Monthly</v>
          </cell>
          <cell r="K69">
            <v>13073.92</v>
          </cell>
          <cell r="L69" t="str">
            <v>Monthly</v>
          </cell>
          <cell r="M69">
            <v>0</v>
          </cell>
          <cell r="N69">
            <v>0.1032</v>
          </cell>
          <cell r="O69" t="str">
            <v>O:PD6</v>
          </cell>
          <cell r="P69" t="str">
            <v>Partially Secured</v>
          </cell>
          <cell r="Q69">
            <v>0.39539999999999997</v>
          </cell>
          <cell r="R69" t="str">
            <v>Overseas</v>
          </cell>
          <cell r="S69" t="str">
            <v>USD</v>
          </cell>
          <cell r="T69">
            <v>0</v>
          </cell>
          <cell r="U69" t="str">
            <v>Yes</v>
          </cell>
          <cell r="V69" t="str">
            <v>Corporate</v>
          </cell>
          <cell r="W69">
            <v>4.4755000000000003</v>
          </cell>
          <cell r="Y69">
            <v>70556.302112192279</v>
          </cell>
          <cell r="Z69">
            <v>99923.025274434156</v>
          </cell>
          <cell r="AA69">
            <v>584540.93332633213</v>
          </cell>
          <cell r="AC69">
            <v>70556.302112192279</v>
          </cell>
          <cell r="AD69">
            <v>103244.07264329636</v>
          </cell>
          <cell r="AE69">
            <v>584540.93332633213</v>
          </cell>
          <cell r="AG69">
            <v>0</v>
          </cell>
          <cell r="AH69">
            <v>0</v>
          </cell>
          <cell r="AI69">
            <v>447205.49961573008</v>
          </cell>
          <cell r="AJ69">
            <v>0</v>
          </cell>
          <cell r="AK69">
            <v>447205.49961573008</v>
          </cell>
          <cell r="AM69">
            <v>0</v>
          </cell>
          <cell r="AN69">
            <v>0</v>
          </cell>
          <cell r="AO69">
            <v>462068.84711507289</v>
          </cell>
          <cell r="AP69">
            <v>0</v>
          </cell>
          <cell r="AQ69">
            <v>462068.84711507289</v>
          </cell>
        </row>
        <row r="70">
          <cell r="B70">
            <v>501116</v>
          </cell>
          <cell r="C70" t="str">
            <v>Asia Cargo Network Sdn Bhd - TF-i</v>
          </cell>
          <cell r="D70">
            <v>45280</v>
          </cell>
          <cell r="E70">
            <v>47107</v>
          </cell>
          <cell r="F70">
            <v>47107</v>
          </cell>
          <cell r="G70" t="str">
            <v>Non-revolving</v>
          </cell>
          <cell r="H70">
            <v>74197622.699999899</v>
          </cell>
          <cell r="I70">
            <v>1220701.54</v>
          </cell>
          <cell r="J70" t="str">
            <v>Monthly</v>
          </cell>
          <cell r="K70">
            <v>459298.46</v>
          </cell>
          <cell r="L70" t="str">
            <v>Monthly</v>
          </cell>
          <cell r="M70">
            <v>0</v>
          </cell>
          <cell r="N70">
            <v>7.5600000000000001E-2</v>
          </cell>
          <cell r="O70" t="str">
            <v>L:PD5</v>
          </cell>
          <cell r="P70" t="str">
            <v>Fully Secured</v>
          </cell>
          <cell r="Q70">
            <v>8.8999999999999999E-3</v>
          </cell>
          <cell r="R70" t="str">
            <v>Local</v>
          </cell>
          <cell r="S70" t="str">
            <v>MYR</v>
          </cell>
          <cell r="T70">
            <v>47</v>
          </cell>
          <cell r="U70" t="str">
            <v>Yes</v>
          </cell>
          <cell r="V70" t="str">
            <v>Corporate</v>
          </cell>
          <cell r="W70">
            <v>1</v>
          </cell>
          <cell r="Y70">
            <v>58438.500400315184</v>
          </cell>
          <cell r="Z70">
            <v>89037.115220099222</v>
          </cell>
          <cell r="AA70">
            <v>660358.84202999913</v>
          </cell>
          <cell r="AC70">
            <v>58438.500400315184</v>
          </cell>
          <cell r="AD70">
            <v>92968.941558145772</v>
          </cell>
          <cell r="AE70">
            <v>660358.84202999913</v>
          </cell>
          <cell r="AG70">
            <v>0</v>
          </cell>
          <cell r="AH70">
            <v>89037.115220099222</v>
          </cell>
          <cell r="AI70">
            <v>0</v>
          </cell>
          <cell r="AJ70">
            <v>0</v>
          </cell>
          <cell r="AK70">
            <v>89037.115220099222</v>
          </cell>
          <cell r="AM70">
            <v>0</v>
          </cell>
          <cell r="AN70">
            <v>92968.941558145772</v>
          </cell>
          <cell r="AO70">
            <v>0</v>
          </cell>
          <cell r="AP70">
            <v>0</v>
          </cell>
          <cell r="AQ70">
            <v>92968.941558145772</v>
          </cell>
        </row>
        <row r="71">
          <cell r="B71">
            <v>501117</v>
          </cell>
          <cell r="C71" t="str">
            <v>Asia Cargo Network Sdn Bhd</v>
          </cell>
          <cell r="D71">
            <v>45289</v>
          </cell>
          <cell r="E71">
            <v>46022</v>
          </cell>
          <cell r="F71">
            <v>46022</v>
          </cell>
          <cell r="G71" t="str">
            <v>Revolving</v>
          </cell>
          <cell r="H71">
            <v>10086033.35</v>
          </cell>
          <cell r="I71">
            <v>10000000</v>
          </cell>
          <cell r="J71" t="str">
            <v>Bullet</v>
          </cell>
          <cell r="K71">
            <v>82619.179999999993</v>
          </cell>
          <cell r="L71" t="str">
            <v>Bullet</v>
          </cell>
          <cell r="M71">
            <v>0</v>
          </cell>
          <cell r="N71">
            <v>7.1099999999999997E-2</v>
          </cell>
          <cell r="O71" t="str">
            <v>L:PD5</v>
          </cell>
          <cell r="P71" t="str">
            <v>Fully Secured</v>
          </cell>
          <cell r="Q71">
            <v>8.8999999999999999E-3</v>
          </cell>
          <cell r="R71" t="str">
            <v>Local</v>
          </cell>
          <cell r="S71" t="str">
            <v>MYR</v>
          </cell>
          <cell r="T71">
            <v>5</v>
          </cell>
          <cell r="U71" t="str">
            <v>Yes</v>
          </cell>
          <cell r="V71" t="str">
            <v>Corporate</v>
          </cell>
          <cell r="W71">
            <v>1</v>
          </cell>
          <cell r="Y71">
            <v>8578.5168295845579</v>
          </cell>
          <cell r="Z71">
            <v>8578.5168295845579</v>
          </cell>
          <cell r="AA71">
            <v>89765.696815000003</v>
          </cell>
          <cell r="AC71">
            <v>8578.5168295845579</v>
          </cell>
          <cell r="AD71">
            <v>8578.5168295845579</v>
          </cell>
          <cell r="AE71">
            <v>89765.696815000003</v>
          </cell>
          <cell r="AG71">
            <v>0</v>
          </cell>
          <cell r="AH71">
            <v>0</v>
          </cell>
          <cell r="AI71">
            <v>8578.5168295845579</v>
          </cell>
          <cell r="AJ71">
            <v>0</v>
          </cell>
          <cell r="AK71">
            <v>8578.5168295845579</v>
          </cell>
          <cell r="AM71">
            <v>0</v>
          </cell>
          <cell r="AN71">
            <v>0</v>
          </cell>
          <cell r="AO71">
            <v>8578.5168295845579</v>
          </cell>
          <cell r="AP71">
            <v>0</v>
          </cell>
          <cell r="AQ71">
            <v>8578.5168295845579</v>
          </cell>
        </row>
        <row r="72">
          <cell r="B72">
            <v>501118</v>
          </cell>
          <cell r="C72" t="str">
            <v>Radysis Asia Sdn Bhd</v>
          </cell>
          <cell r="D72">
            <v>45282</v>
          </cell>
          <cell r="E72">
            <v>47109</v>
          </cell>
          <cell r="F72">
            <v>47109</v>
          </cell>
          <cell r="G72" t="str">
            <v>Non-revolving</v>
          </cell>
          <cell r="H72">
            <v>4451068.3099999996</v>
          </cell>
          <cell r="I72">
            <v>84812.69</v>
          </cell>
          <cell r="J72" t="str">
            <v>Monthly</v>
          </cell>
          <cell r="K72">
            <v>15031.01</v>
          </cell>
          <cell r="L72" t="str">
            <v>Monthly</v>
          </cell>
          <cell r="M72">
            <v>0</v>
          </cell>
          <cell r="N72">
            <v>0.04</v>
          </cell>
          <cell r="O72" t="str">
            <v>L:PD6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158633.48796771918</v>
          </cell>
          <cell r="Z72">
            <v>246489.4132989916</v>
          </cell>
          <cell r="AA72">
            <v>1759952.4097739998</v>
          </cell>
          <cell r="AC72">
            <v>158633.48796771918</v>
          </cell>
          <cell r="AD72">
            <v>257698.81996166447</v>
          </cell>
          <cell r="AE72">
            <v>1759952.4097739998</v>
          </cell>
          <cell r="AG72">
            <v>158633.48796771918</v>
          </cell>
          <cell r="AH72">
            <v>0</v>
          </cell>
          <cell r="AI72">
            <v>0</v>
          </cell>
          <cell r="AJ72">
            <v>0</v>
          </cell>
          <cell r="AK72">
            <v>158633.48796771918</v>
          </cell>
          <cell r="AM72">
            <v>158633.48796771918</v>
          </cell>
          <cell r="AN72">
            <v>0</v>
          </cell>
          <cell r="AO72">
            <v>0</v>
          </cell>
          <cell r="AP72">
            <v>0</v>
          </cell>
          <cell r="AQ72">
            <v>158633.48796771918</v>
          </cell>
        </row>
        <row r="73">
          <cell r="B73">
            <v>501119</v>
          </cell>
          <cell r="C73" t="str">
            <v>Tristar Global Sdn Bhd</v>
          </cell>
          <cell r="D73">
            <v>45471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 t="str">
            <v>Bullet</v>
          </cell>
          <cell r="K73">
            <v>0</v>
          </cell>
          <cell r="L73" t="str">
            <v>Bullet</v>
          </cell>
          <cell r="M73">
            <v>6000000</v>
          </cell>
          <cell r="N73">
            <v>0</v>
          </cell>
          <cell r="O73" t="str">
            <v>L:PD3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MYR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1</v>
          </cell>
          <cell r="Y73">
            <v>54748.944360578382</v>
          </cell>
          <cell r="Z73">
            <v>54748.944360578382</v>
          </cell>
          <cell r="AA73">
            <v>0</v>
          </cell>
          <cell r="AC73">
            <v>54748.944360578382</v>
          </cell>
          <cell r="AD73">
            <v>54748.944360578382</v>
          </cell>
          <cell r="AE73">
            <v>0</v>
          </cell>
          <cell r="AG73">
            <v>54748.944360578382</v>
          </cell>
          <cell r="AH73">
            <v>0</v>
          </cell>
          <cell r="AI73">
            <v>0</v>
          </cell>
          <cell r="AJ73">
            <v>0</v>
          </cell>
          <cell r="AK73">
            <v>54748.944360578382</v>
          </cell>
          <cell r="AM73">
            <v>54748.944360578382</v>
          </cell>
          <cell r="AN73">
            <v>0</v>
          </cell>
          <cell r="AO73">
            <v>0</v>
          </cell>
          <cell r="AP73">
            <v>0</v>
          </cell>
          <cell r="AQ73">
            <v>54748.944360578382</v>
          </cell>
        </row>
        <row r="74">
          <cell r="B74">
            <v>501120</v>
          </cell>
          <cell r="C74" t="str">
            <v>Urban Pinnacle Sdn Bhd - TF-i1</v>
          </cell>
          <cell r="D74">
            <v>45306</v>
          </cell>
          <cell r="E74">
            <v>47133</v>
          </cell>
          <cell r="F74">
            <v>47133</v>
          </cell>
          <cell r="G74" t="str">
            <v>Non-revolving</v>
          </cell>
          <cell r="H74">
            <v>32770278.129999898</v>
          </cell>
          <cell r="I74">
            <v>666666.67000000004</v>
          </cell>
          <cell r="J74" t="str">
            <v>Monthly</v>
          </cell>
          <cell r="K74">
            <v>188938.63</v>
          </cell>
          <cell r="L74" t="str">
            <v>Monthly</v>
          </cell>
          <cell r="M74">
            <v>0</v>
          </cell>
          <cell r="N74">
            <v>6.8099999999999994E-2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MYR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1</v>
          </cell>
          <cell r="Y74">
            <v>1121233.8302380294</v>
          </cell>
          <cell r="Z74">
            <v>1609282.7444137936</v>
          </cell>
          <cell r="AA74">
            <v>12957367.972601959</v>
          </cell>
          <cell r="AC74">
            <v>1121233.8302380294</v>
          </cell>
          <cell r="AD74">
            <v>1674717.1634377264</v>
          </cell>
          <cell r="AE74">
            <v>12957367.972601959</v>
          </cell>
          <cell r="AG74">
            <v>1121233.8302380294</v>
          </cell>
          <cell r="AH74">
            <v>0</v>
          </cell>
          <cell r="AI74">
            <v>0</v>
          </cell>
          <cell r="AJ74">
            <v>0</v>
          </cell>
          <cell r="AK74">
            <v>1121233.8302380294</v>
          </cell>
          <cell r="AM74">
            <v>1121233.8302380294</v>
          </cell>
          <cell r="AN74">
            <v>0</v>
          </cell>
          <cell r="AO74">
            <v>0</v>
          </cell>
          <cell r="AP74">
            <v>0</v>
          </cell>
          <cell r="AQ74">
            <v>1121233.8302380294</v>
          </cell>
        </row>
        <row r="75">
          <cell r="B75">
            <v>501121</v>
          </cell>
          <cell r="C75" t="str">
            <v>Urban Pinnacle Sdn Bhd - TF-i2</v>
          </cell>
          <cell r="D75">
            <v>45296</v>
          </cell>
          <cell r="E75">
            <v>47123</v>
          </cell>
          <cell r="F75">
            <v>47123</v>
          </cell>
          <cell r="G75" t="str">
            <v>Non-revolving</v>
          </cell>
          <cell r="H75">
            <v>40905220.149999999</v>
          </cell>
          <cell r="I75">
            <v>832160.98</v>
          </cell>
          <cell r="J75" t="str">
            <v>Monthly</v>
          </cell>
          <cell r="K75">
            <v>235841.03</v>
          </cell>
          <cell r="L75" t="str">
            <v>Monthly</v>
          </cell>
          <cell r="M75">
            <v>0</v>
          </cell>
          <cell r="N75">
            <v>6.8099999999999994E-2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MYR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1</v>
          </cell>
          <cell r="Y75">
            <v>1399570.566582755</v>
          </cell>
          <cell r="Z75">
            <v>2008773.4679029586</v>
          </cell>
          <cell r="AA75">
            <v>16173924.047309998</v>
          </cell>
          <cell r="AC75">
            <v>1399570.566582755</v>
          </cell>
          <cell r="AD75">
            <v>2090451.4240967426</v>
          </cell>
          <cell r="AE75">
            <v>16173924.047309998</v>
          </cell>
          <cell r="AG75">
            <v>1399570.566582755</v>
          </cell>
          <cell r="AH75">
            <v>0</v>
          </cell>
          <cell r="AI75">
            <v>0</v>
          </cell>
          <cell r="AJ75">
            <v>0</v>
          </cell>
          <cell r="AK75">
            <v>1399570.566582755</v>
          </cell>
          <cell r="AM75">
            <v>1399570.566582755</v>
          </cell>
          <cell r="AN75">
            <v>0</v>
          </cell>
          <cell r="AO75">
            <v>0</v>
          </cell>
          <cell r="AP75">
            <v>0</v>
          </cell>
          <cell r="AQ75">
            <v>1399570.566582755</v>
          </cell>
        </row>
        <row r="76">
          <cell r="B76">
            <v>501122</v>
          </cell>
          <cell r="C76" t="str">
            <v>Urban Pinnacle Sdn Bhd - TF-i3</v>
          </cell>
          <cell r="D76">
            <v>45296</v>
          </cell>
          <cell r="E76">
            <v>47123</v>
          </cell>
          <cell r="F76">
            <v>47123</v>
          </cell>
          <cell r="G76" t="str">
            <v>Non-revolving</v>
          </cell>
          <cell r="H76">
            <v>16392746.399999999</v>
          </cell>
          <cell r="I76">
            <v>333333.33</v>
          </cell>
          <cell r="J76" t="str">
            <v>Monthly</v>
          </cell>
          <cell r="K76">
            <v>108341.46</v>
          </cell>
          <cell r="L76" t="str">
            <v>Monthly</v>
          </cell>
          <cell r="M76">
            <v>0</v>
          </cell>
          <cell r="N76">
            <v>7.8100000000000003E-2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MYR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1</v>
          </cell>
          <cell r="Y76">
            <v>554785.60030910629</v>
          </cell>
          <cell r="Z76">
            <v>782729.06527824979</v>
          </cell>
          <cell r="AA76">
            <v>6481691.9265599987</v>
          </cell>
          <cell r="AC76">
            <v>554785.60030910629</v>
          </cell>
          <cell r="AD76">
            <v>813584.73814652627</v>
          </cell>
          <cell r="AE76">
            <v>6481691.9265599987</v>
          </cell>
          <cell r="AG76">
            <v>554785.60030910629</v>
          </cell>
          <cell r="AH76">
            <v>0</v>
          </cell>
          <cell r="AI76">
            <v>0</v>
          </cell>
          <cell r="AJ76">
            <v>0</v>
          </cell>
          <cell r="AK76">
            <v>554785.60030910629</v>
          </cell>
          <cell r="AM76">
            <v>554785.60030910629</v>
          </cell>
          <cell r="AN76">
            <v>0</v>
          </cell>
          <cell r="AO76">
            <v>0</v>
          </cell>
          <cell r="AP76">
            <v>0</v>
          </cell>
          <cell r="AQ76">
            <v>554785.60030910629</v>
          </cell>
        </row>
        <row r="77">
          <cell r="B77">
            <v>501124</v>
          </cell>
          <cell r="C77" t="str">
            <v>Siti Khadijah Apparel Sdn Bhd</v>
          </cell>
          <cell r="D77">
            <v>45456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 t="str">
            <v>Bullet</v>
          </cell>
          <cell r="K77">
            <v>0</v>
          </cell>
          <cell r="L77" t="str">
            <v>Bullet</v>
          </cell>
          <cell r="M77">
            <v>11000000</v>
          </cell>
          <cell r="N77">
            <v>0</v>
          </cell>
          <cell r="O77" t="str">
            <v>L:PD6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MYR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1</v>
          </cell>
          <cell r="Y77">
            <v>230742.44304992032</v>
          </cell>
          <cell r="Z77">
            <v>230742.44304992032</v>
          </cell>
          <cell r="AA77">
            <v>0</v>
          </cell>
          <cell r="AC77">
            <v>230742.44304992032</v>
          </cell>
          <cell r="AD77">
            <v>230742.44304992032</v>
          </cell>
          <cell r="AE77">
            <v>0</v>
          </cell>
          <cell r="AG77">
            <v>230742.44304992032</v>
          </cell>
          <cell r="AH77">
            <v>0</v>
          </cell>
          <cell r="AI77">
            <v>0</v>
          </cell>
          <cell r="AJ77">
            <v>0</v>
          </cell>
          <cell r="AK77">
            <v>230742.44304992032</v>
          </cell>
          <cell r="AM77">
            <v>230742.44304992032</v>
          </cell>
          <cell r="AN77">
            <v>0</v>
          </cell>
          <cell r="AO77">
            <v>0</v>
          </cell>
          <cell r="AP77">
            <v>0</v>
          </cell>
          <cell r="AQ77">
            <v>230742.44304992032</v>
          </cell>
        </row>
        <row r="78">
          <cell r="B78">
            <v>501125</v>
          </cell>
          <cell r="C78" t="str">
            <v>Aescomed Healthcare Sdn Bhd</v>
          </cell>
          <cell r="D78">
            <v>45366</v>
          </cell>
          <cell r="E78">
            <v>46022</v>
          </cell>
          <cell r="F78">
            <v>46022</v>
          </cell>
          <cell r="G78" t="str">
            <v>Revolving</v>
          </cell>
          <cell r="H78">
            <v>1319148.3799999899</v>
          </cell>
          <cell r="I78">
            <v>1317926.3999999999</v>
          </cell>
          <cell r="J78" t="str">
            <v>Bullet</v>
          </cell>
          <cell r="K78">
            <v>20116.04</v>
          </cell>
          <cell r="L78" t="str">
            <v>Bullet</v>
          </cell>
          <cell r="M78">
            <v>682073.60000000009</v>
          </cell>
          <cell r="N78">
            <v>5.8200000000000002E-2</v>
          </cell>
          <cell r="O78" t="str">
            <v>L:PD6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MYR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1</v>
          </cell>
          <cell r="Y78">
            <v>63947.251347437588</v>
          </cell>
          <cell r="Z78">
            <v>63947.251347437588</v>
          </cell>
          <cell r="AA78">
            <v>521591.26945199596</v>
          </cell>
          <cell r="AC78">
            <v>63947.251347437588</v>
          </cell>
          <cell r="AD78">
            <v>63947.251347437588</v>
          </cell>
          <cell r="AE78">
            <v>521591.26945199596</v>
          </cell>
          <cell r="AG78">
            <v>63947.251347437588</v>
          </cell>
          <cell r="AH78">
            <v>0</v>
          </cell>
          <cell r="AI78">
            <v>0</v>
          </cell>
          <cell r="AJ78">
            <v>0</v>
          </cell>
          <cell r="AK78">
            <v>63947.251347437588</v>
          </cell>
          <cell r="AM78">
            <v>63947.251347437588</v>
          </cell>
          <cell r="AN78">
            <v>0</v>
          </cell>
          <cell r="AO78">
            <v>0</v>
          </cell>
          <cell r="AP78">
            <v>0</v>
          </cell>
          <cell r="AQ78">
            <v>63947.251347437588</v>
          </cell>
        </row>
        <row r="79">
          <cell r="B79">
            <v>501126</v>
          </cell>
          <cell r="C79" t="str">
            <v>Urban Pinnacle Sdn Bhd - TF-i4</v>
          </cell>
          <cell r="D79">
            <v>45330</v>
          </cell>
          <cell r="E79">
            <v>47157</v>
          </cell>
          <cell r="F79">
            <v>47157</v>
          </cell>
          <cell r="G79" t="str">
            <v>Non-revolving</v>
          </cell>
          <cell r="H79">
            <v>8361705.4699999997</v>
          </cell>
          <cell r="I79">
            <v>166666.67000000001</v>
          </cell>
          <cell r="J79" t="str">
            <v>Monthly</v>
          </cell>
          <cell r="K79">
            <v>51737.440000000002</v>
          </cell>
          <cell r="L79" t="str">
            <v>Monthly</v>
          </cell>
          <cell r="M79">
            <v>0</v>
          </cell>
          <cell r="N79">
            <v>7.3099999999999998E-2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MYR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1</v>
          </cell>
          <cell r="Y79">
            <v>285414.58501800802</v>
          </cell>
          <cell r="Z79">
            <v>408890.56391965511</v>
          </cell>
          <cell r="AA79">
            <v>3306218.3428379996</v>
          </cell>
          <cell r="AC79">
            <v>285414.58501800802</v>
          </cell>
          <cell r="AD79">
            <v>425453.18348671071</v>
          </cell>
          <cell r="AE79">
            <v>3306218.3428379996</v>
          </cell>
          <cell r="AG79">
            <v>285414.58501800802</v>
          </cell>
          <cell r="AH79">
            <v>0</v>
          </cell>
          <cell r="AI79">
            <v>0</v>
          </cell>
          <cell r="AJ79">
            <v>0</v>
          </cell>
          <cell r="AK79">
            <v>285414.58501800802</v>
          </cell>
          <cell r="AM79">
            <v>285414.58501800802</v>
          </cell>
          <cell r="AN79">
            <v>0</v>
          </cell>
          <cell r="AO79">
            <v>0</v>
          </cell>
          <cell r="AP79">
            <v>0</v>
          </cell>
          <cell r="AQ79">
            <v>285414.58501800802</v>
          </cell>
        </row>
        <row r="80">
          <cell r="B80">
            <v>501127</v>
          </cell>
          <cell r="C80" t="str">
            <v>Siti Khadijah Apparel Sdn Bhd</v>
          </cell>
          <cell r="D80">
            <v>45336</v>
          </cell>
          <cell r="E80">
            <v>47163</v>
          </cell>
          <cell r="F80">
            <v>47163</v>
          </cell>
          <cell r="G80" t="str">
            <v>Non-revolving</v>
          </cell>
          <cell r="H80">
            <v>1634600.22</v>
          </cell>
          <cell r="I80">
            <v>28093.67</v>
          </cell>
          <cell r="J80" t="str">
            <v>Monthly</v>
          </cell>
          <cell r="K80">
            <v>9424.3700000000008</v>
          </cell>
          <cell r="L80" t="str">
            <v>Monthly</v>
          </cell>
          <cell r="M80">
            <v>0</v>
          </cell>
          <cell r="N80">
            <v>6.8099999999999994E-2</v>
          </cell>
          <cell r="O80" t="str">
            <v>O:PD6</v>
          </cell>
          <cell r="P80" t="str">
            <v>Partially Secured</v>
          </cell>
          <cell r="Q80">
            <v>0.39539999999999997</v>
          </cell>
          <cell r="R80" t="str">
            <v>Overseas</v>
          </cell>
          <cell r="S80" t="str">
            <v>MYR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1</v>
          </cell>
          <cell r="Y80">
            <v>79336.781548007944</v>
          </cell>
          <cell r="Z80">
            <v>113913.95333727993</v>
          </cell>
          <cell r="AA80">
            <v>646320.92698799993</v>
          </cell>
          <cell r="AC80">
            <v>79336.781548007944</v>
          </cell>
          <cell r="AD80">
            <v>117830.91136176715</v>
          </cell>
          <cell r="AE80">
            <v>646320.92698799993</v>
          </cell>
          <cell r="AG80">
            <v>79336.781548007944</v>
          </cell>
          <cell r="AH80">
            <v>0</v>
          </cell>
          <cell r="AI80">
            <v>0</v>
          </cell>
          <cell r="AJ80">
            <v>0</v>
          </cell>
          <cell r="AK80">
            <v>79336.781548007944</v>
          </cell>
          <cell r="AM80">
            <v>79336.781548007944</v>
          </cell>
          <cell r="AN80">
            <v>0</v>
          </cell>
          <cell r="AO80">
            <v>0</v>
          </cell>
          <cell r="AP80">
            <v>0</v>
          </cell>
          <cell r="AQ80">
            <v>79336.781548007944</v>
          </cell>
        </row>
        <row r="81">
          <cell r="B81">
            <v>501128</v>
          </cell>
          <cell r="C81" t="str">
            <v>Hernan Corporation Sdn Bhd</v>
          </cell>
          <cell r="D81">
            <v>45412</v>
          </cell>
          <cell r="E81">
            <v>46022</v>
          </cell>
          <cell r="F81">
            <v>46022</v>
          </cell>
          <cell r="G81" t="str">
            <v>Revolving</v>
          </cell>
          <cell r="H81">
            <v>338190.25583733432</v>
          </cell>
          <cell r="I81">
            <v>337741.75</v>
          </cell>
          <cell r="J81" t="str">
            <v>Bullet</v>
          </cell>
          <cell r="K81">
            <v>13466.493056000001</v>
          </cell>
          <cell r="L81" t="str">
            <v>Bullet</v>
          </cell>
          <cell r="M81">
            <v>3562258.25</v>
          </cell>
          <cell r="N81">
            <v>7.9699999999999993E-2</v>
          </cell>
          <cell r="O81" t="str">
            <v>L:PD6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83934.932260839472</v>
          </cell>
          <cell r="Z81">
            <v>83934.932260839472</v>
          </cell>
          <cell r="AA81">
            <v>133720.42715808199</v>
          </cell>
          <cell r="AC81">
            <v>83934.932260839472</v>
          </cell>
          <cell r="AD81">
            <v>83934.932260839472</v>
          </cell>
          <cell r="AE81">
            <v>133720.42715808199</v>
          </cell>
          <cell r="AG81">
            <v>375650.7893333871</v>
          </cell>
          <cell r="AH81">
            <v>0</v>
          </cell>
          <cell r="AI81">
            <v>0</v>
          </cell>
          <cell r="AJ81">
            <v>0</v>
          </cell>
          <cell r="AK81">
            <v>375650.7893333871</v>
          </cell>
          <cell r="AM81">
            <v>375650.7893333871</v>
          </cell>
          <cell r="AN81">
            <v>0</v>
          </cell>
          <cell r="AO81">
            <v>0</v>
          </cell>
          <cell r="AP81">
            <v>0</v>
          </cell>
          <cell r="AQ81">
            <v>375650.7893333871</v>
          </cell>
        </row>
        <row r="82">
          <cell r="B82">
            <v>501129</v>
          </cell>
          <cell r="C82" t="str">
            <v>AMC Cincaria Sdn Bhd</v>
          </cell>
          <cell r="D82">
            <v>45377</v>
          </cell>
          <cell r="E82">
            <v>46022</v>
          </cell>
          <cell r="F82">
            <v>46022</v>
          </cell>
          <cell r="G82" t="str">
            <v>Revolving</v>
          </cell>
          <cell r="H82">
            <v>763306.96</v>
          </cell>
          <cell r="I82">
            <v>760494.87000000011</v>
          </cell>
          <cell r="J82" t="str">
            <v>Bullet</v>
          </cell>
          <cell r="K82">
            <v>6878.4199999999992</v>
          </cell>
          <cell r="L82" t="str">
            <v>Bullet</v>
          </cell>
          <cell r="M82">
            <v>6239505.1299999999</v>
          </cell>
          <cell r="N82">
            <v>5.7500000000000002E-2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MYR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1</v>
          </cell>
          <cell r="Y82">
            <v>155379.29968189821</v>
          </cell>
          <cell r="Z82">
            <v>155379.29968189821</v>
          </cell>
          <cell r="AA82">
            <v>301811.57198399998</v>
          </cell>
          <cell r="AC82">
            <v>155379.29968189821</v>
          </cell>
          <cell r="AD82">
            <v>155379.29968189821</v>
          </cell>
          <cell r="AE82">
            <v>301811.57198399998</v>
          </cell>
          <cell r="AG82">
            <v>155379.29968189821</v>
          </cell>
          <cell r="AH82">
            <v>0</v>
          </cell>
          <cell r="AI82">
            <v>0</v>
          </cell>
          <cell r="AJ82">
            <v>0</v>
          </cell>
          <cell r="AK82">
            <v>155379.29968189821</v>
          </cell>
          <cell r="AM82">
            <v>155379.29968189821</v>
          </cell>
          <cell r="AN82">
            <v>0</v>
          </cell>
          <cell r="AO82">
            <v>0</v>
          </cell>
          <cell r="AP82">
            <v>0</v>
          </cell>
          <cell r="AQ82">
            <v>155379.29968189821</v>
          </cell>
        </row>
        <row r="83">
          <cell r="B83">
            <v>501130</v>
          </cell>
          <cell r="C83" t="str">
            <v xml:space="preserve">Helms Geomarine Sdn Bhd </v>
          </cell>
          <cell r="D83">
            <v>45356</v>
          </cell>
          <cell r="E83">
            <v>46451</v>
          </cell>
          <cell r="F83">
            <v>46451</v>
          </cell>
          <cell r="G83" t="str">
            <v>Non-revolving</v>
          </cell>
          <cell r="H83">
            <v>3803535.6199999996</v>
          </cell>
          <cell r="I83">
            <v>130501.07</v>
          </cell>
          <cell r="J83" t="str">
            <v>Monthly</v>
          </cell>
          <cell r="K83">
            <v>20286.45</v>
          </cell>
          <cell r="L83" t="str">
            <v>Monthly</v>
          </cell>
          <cell r="M83">
            <v>825837.98</v>
          </cell>
          <cell r="N83">
            <v>6.3100000000000003E-2</v>
          </cell>
          <cell r="O83" t="str">
            <v>L:PD3</v>
          </cell>
          <cell r="P83" t="str">
            <v>Fully Secured</v>
          </cell>
          <cell r="Q83">
            <v>8.8999999999999999E-3</v>
          </cell>
          <cell r="R83" t="str">
            <v>Local</v>
          </cell>
          <cell r="S83" t="str">
            <v>MYR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1</v>
          </cell>
          <cell r="Y83">
            <v>1212.4208173019524</v>
          </cell>
          <cell r="Z83">
            <v>1423.9590907281281</v>
          </cell>
          <cell r="AA83">
            <v>33851.467017999996</v>
          </cell>
          <cell r="AC83">
            <v>1212.4208173019524</v>
          </cell>
          <cell r="AD83">
            <v>1454.5200806215539</v>
          </cell>
          <cell r="AE83">
            <v>33851.467017999996</v>
          </cell>
          <cell r="AG83">
            <v>1212.4208173019524</v>
          </cell>
          <cell r="AH83">
            <v>0</v>
          </cell>
          <cell r="AI83">
            <v>0</v>
          </cell>
          <cell r="AJ83">
            <v>0</v>
          </cell>
          <cell r="AK83">
            <v>1212.4208173019524</v>
          </cell>
          <cell r="AM83">
            <v>1212.4208173019524</v>
          </cell>
          <cell r="AN83">
            <v>0</v>
          </cell>
          <cell r="AO83">
            <v>0</v>
          </cell>
          <cell r="AP83">
            <v>0</v>
          </cell>
          <cell r="AQ83">
            <v>1212.4208173019524</v>
          </cell>
        </row>
        <row r="84">
          <cell r="B84">
            <v>501131</v>
          </cell>
          <cell r="C84" t="str">
            <v>Bhavani Foods (M) Sdn Bhd</v>
          </cell>
          <cell r="D84">
            <v>45364</v>
          </cell>
          <cell r="E84">
            <v>46022</v>
          </cell>
          <cell r="F84">
            <v>46022</v>
          </cell>
          <cell r="G84" t="str">
            <v>Revolving</v>
          </cell>
          <cell r="H84">
            <v>194765.06999999902</v>
          </cell>
          <cell r="I84">
            <v>194487.4</v>
          </cell>
          <cell r="J84" t="str">
            <v>Bullet</v>
          </cell>
          <cell r="K84">
            <v>3486.23</v>
          </cell>
          <cell r="L84" t="str">
            <v>Bullet</v>
          </cell>
          <cell r="M84">
            <v>1805512.6</v>
          </cell>
          <cell r="N84">
            <v>5.79E-2</v>
          </cell>
          <cell r="O84" t="str">
            <v>L:PD6</v>
          </cell>
          <cell r="P84" t="str">
            <v>Fully Secured</v>
          </cell>
          <cell r="Q84">
            <v>8.8999999999999999E-3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989.46516010865548</v>
          </cell>
          <cell r="Z84">
            <v>989.46516010865548</v>
          </cell>
          <cell r="AA84">
            <v>1733.4091229999913</v>
          </cell>
          <cell r="AC84">
            <v>989.46516010865548</v>
          </cell>
          <cell r="AD84">
            <v>989.46516010865548</v>
          </cell>
          <cell r="AE84">
            <v>1733.4091229999913</v>
          </cell>
          <cell r="AG84">
            <v>989.46516010865548</v>
          </cell>
          <cell r="AH84">
            <v>0</v>
          </cell>
          <cell r="AI84">
            <v>0</v>
          </cell>
          <cell r="AJ84">
            <v>0</v>
          </cell>
          <cell r="AK84">
            <v>989.46516010865548</v>
          </cell>
          <cell r="AM84">
            <v>989.46516010865548</v>
          </cell>
          <cell r="AN84">
            <v>0</v>
          </cell>
          <cell r="AO84">
            <v>0</v>
          </cell>
          <cell r="AP84">
            <v>0</v>
          </cell>
          <cell r="AQ84">
            <v>989.46516010865548</v>
          </cell>
        </row>
        <row r="85">
          <cell r="B85">
            <v>501133</v>
          </cell>
          <cell r="C85" t="str">
            <v>Ingress Industrial (Malaysia) Sdn Bhd</v>
          </cell>
          <cell r="D85">
            <v>45378</v>
          </cell>
          <cell r="E85">
            <v>46022</v>
          </cell>
          <cell r="F85">
            <v>46022</v>
          </cell>
          <cell r="G85" t="str">
            <v>Revolving</v>
          </cell>
          <cell r="H85">
            <v>2341089.817897419</v>
          </cell>
          <cell r="I85">
            <v>2332300.21</v>
          </cell>
          <cell r="J85" t="str">
            <v>Bullet</v>
          </cell>
          <cell r="K85">
            <v>35466.99807851667</v>
          </cell>
          <cell r="L85" t="str">
            <v>Bullet</v>
          </cell>
          <cell r="M85">
            <v>1667699.79</v>
          </cell>
          <cell r="N85">
            <v>9.1700000000000004E-2</v>
          </cell>
          <cell r="O85" t="str">
            <v>L:PD5</v>
          </cell>
          <cell r="P85" t="str">
            <v>Partially Secured</v>
          </cell>
          <cell r="Q85">
            <v>0.39539999999999997</v>
          </cell>
          <cell r="R85" t="str">
            <v>Local</v>
          </cell>
          <cell r="S85" t="str">
            <v>USD</v>
          </cell>
          <cell r="T85">
            <v>0</v>
          </cell>
          <cell r="U85" t="str">
            <v>Yes</v>
          </cell>
          <cell r="V85" t="str">
            <v>Corporate</v>
          </cell>
          <cell r="W85">
            <v>4.4755000000000003</v>
          </cell>
          <cell r="Y85">
            <v>120754.7705311996</v>
          </cell>
          <cell r="Z85">
            <v>120754.7705311996</v>
          </cell>
          <cell r="AA85">
            <v>925666.91399663943</v>
          </cell>
          <cell r="AC85">
            <v>120754.7705311996</v>
          </cell>
          <cell r="AD85">
            <v>120754.7705311996</v>
          </cell>
          <cell r="AE85">
            <v>925666.91399663943</v>
          </cell>
          <cell r="AG85">
            <v>0</v>
          </cell>
          <cell r="AH85">
            <v>0</v>
          </cell>
          <cell r="AI85">
            <v>540437.97551238385</v>
          </cell>
          <cell r="AJ85">
            <v>0</v>
          </cell>
          <cell r="AK85">
            <v>540437.97551238385</v>
          </cell>
          <cell r="AM85">
            <v>0</v>
          </cell>
          <cell r="AN85">
            <v>0</v>
          </cell>
          <cell r="AO85">
            <v>540437.97551238385</v>
          </cell>
          <cell r="AP85">
            <v>0</v>
          </cell>
          <cell r="AQ85">
            <v>540437.97551238385</v>
          </cell>
        </row>
        <row r="86">
          <cell r="B86">
            <v>501134</v>
          </cell>
          <cell r="C86" t="str">
            <v>UB Acrylic (M) Sdn Bhd</v>
          </cell>
          <cell r="D86">
            <v>45476</v>
          </cell>
          <cell r="E86">
            <v>46022</v>
          </cell>
          <cell r="F86">
            <v>46022</v>
          </cell>
          <cell r="G86" t="str">
            <v>Revolving</v>
          </cell>
          <cell r="H86">
            <v>1527289.81</v>
          </cell>
          <cell r="I86">
            <v>1493256.95</v>
          </cell>
          <cell r="J86" t="str">
            <v>Bullet</v>
          </cell>
          <cell r="K86">
            <v>59192.630472821926</v>
          </cell>
          <cell r="L86" t="str">
            <v>Bullet</v>
          </cell>
          <cell r="M86">
            <v>506743.05000000005</v>
          </cell>
          <cell r="N86">
            <v>8.7900000000000006E-2</v>
          </cell>
          <cell r="O86" t="str">
            <v>L:PD6</v>
          </cell>
          <cell r="P86" t="str">
            <v>Partially Secured</v>
          </cell>
          <cell r="Q86">
            <v>0.39539999999999997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67358.98551652694</v>
          </cell>
          <cell r="Z86">
            <v>67358.98551652694</v>
          </cell>
          <cell r="AA86">
            <v>603890.39087400003</v>
          </cell>
          <cell r="AC86">
            <v>67358.98551652694</v>
          </cell>
          <cell r="AD86">
            <v>67358.98551652694</v>
          </cell>
          <cell r="AE86">
            <v>603890.39087400003</v>
          </cell>
          <cell r="AG86">
            <v>67358.98551652694</v>
          </cell>
          <cell r="AH86">
            <v>0</v>
          </cell>
          <cell r="AI86">
            <v>0</v>
          </cell>
          <cell r="AJ86">
            <v>0</v>
          </cell>
          <cell r="AK86">
            <v>67358.98551652694</v>
          </cell>
          <cell r="AM86">
            <v>67358.98551652694</v>
          </cell>
          <cell r="AN86">
            <v>0</v>
          </cell>
          <cell r="AO86">
            <v>0</v>
          </cell>
          <cell r="AP86">
            <v>0</v>
          </cell>
          <cell r="AQ86">
            <v>67358.98551652694</v>
          </cell>
        </row>
        <row r="87">
          <cell r="B87">
            <v>501136</v>
          </cell>
          <cell r="C87" t="str">
            <v>Teras Budi Sdn Bhd</v>
          </cell>
          <cell r="D87">
            <v>45468</v>
          </cell>
          <cell r="E87">
            <v>46563</v>
          </cell>
          <cell r="F87">
            <v>46563</v>
          </cell>
          <cell r="G87" t="str">
            <v>Non-revolving</v>
          </cell>
          <cell r="H87">
            <v>2760610.05</v>
          </cell>
          <cell r="I87">
            <v>82457.72</v>
          </cell>
          <cell r="J87" t="str">
            <v>Monthly</v>
          </cell>
          <cell r="K87">
            <v>19803.419999999998</v>
          </cell>
          <cell r="L87" t="str">
            <v>Monthly</v>
          </cell>
          <cell r="M87">
            <v>95861.679999999702</v>
          </cell>
          <cell r="N87">
            <v>8.4599999999999995E-2</v>
          </cell>
          <cell r="O87" t="str">
            <v>L:PD5</v>
          </cell>
          <cell r="P87" t="str">
            <v>Fully Secured</v>
          </cell>
          <cell r="Q87">
            <v>8.8999999999999999E-3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1954.3110941977891</v>
          </cell>
          <cell r="Z87">
            <v>2435.737985094906</v>
          </cell>
          <cell r="AA87">
            <v>24569.429444999998</v>
          </cell>
          <cell r="AC87">
            <v>1954.3110941977891</v>
          </cell>
          <cell r="AD87">
            <v>2505.7376768181584</v>
          </cell>
          <cell r="AE87">
            <v>24569.429444999998</v>
          </cell>
          <cell r="AG87">
            <v>1954.3110941977891</v>
          </cell>
          <cell r="AH87">
            <v>0</v>
          </cell>
          <cell r="AI87">
            <v>0</v>
          </cell>
          <cell r="AJ87">
            <v>0</v>
          </cell>
          <cell r="AK87">
            <v>1954.3110941977891</v>
          </cell>
          <cell r="AM87">
            <v>1954.3110941977891</v>
          </cell>
          <cell r="AN87">
            <v>0</v>
          </cell>
          <cell r="AO87">
            <v>0</v>
          </cell>
          <cell r="AP87">
            <v>0</v>
          </cell>
          <cell r="AQ87">
            <v>1954.3110941977891</v>
          </cell>
        </row>
        <row r="88">
          <cell r="B88">
            <v>501137</v>
          </cell>
          <cell r="C88" t="str">
            <v>Bertambest Sdn Bhd</v>
          </cell>
          <cell r="D88">
            <v>45471</v>
          </cell>
          <cell r="E88">
            <v>46022</v>
          </cell>
          <cell r="F88">
            <v>46022</v>
          </cell>
          <cell r="G88" t="str">
            <v>Revolving</v>
          </cell>
          <cell r="H88">
            <v>41645.379999999997</v>
          </cell>
          <cell r="I88">
            <v>41500</v>
          </cell>
          <cell r="J88" t="str">
            <v>Bullet</v>
          </cell>
          <cell r="K88">
            <v>290.77</v>
          </cell>
          <cell r="L88" t="str">
            <v>Bullet</v>
          </cell>
          <cell r="M88">
            <v>1458500</v>
          </cell>
          <cell r="N88">
            <v>6.7299999999999999E-2</v>
          </cell>
          <cell r="O88" t="str">
            <v>L:PD6</v>
          </cell>
          <cell r="P88" t="str">
            <v>Partially Secured</v>
          </cell>
          <cell r="Q88">
            <v>0.39539999999999997</v>
          </cell>
          <cell r="R88" t="str">
            <v>Local</v>
          </cell>
          <cell r="S88" t="str">
            <v>MYR</v>
          </cell>
          <cell r="T88">
            <v>0</v>
          </cell>
          <cell r="U88" t="str">
            <v>Yes</v>
          </cell>
          <cell r="V88" t="str">
            <v>Corporate</v>
          </cell>
          <cell r="W88">
            <v>1</v>
          </cell>
          <cell r="Y88">
            <v>30942.054238529912</v>
          </cell>
          <cell r="Z88">
            <v>30942.054238529912</v>
          </cell>
          <cell r="AA88">
            <v>16466.583251999997</v>
          </cell>
          <cell r="AC88">
            <v>30942.054238529912</v>
          </cell>
          <cell r="AD88">
            <v>30942.054238529912</v>
          </cell>
          <cell r="AE88">
            <v>16466.583251999997</v>
          </cell>
          <cell r="AG88">
            <v>0</v>
          </cell>
          <cell r="AH88">
            <v>0</v>
          </cell>
          <cell r="AI88">
            <v>30942.054238529912</v>
          </cell>
          <cell r="AJ88">
            <v>0</v>
          </cell>
          <cell r="AK88">
            <v>30942.054238529912</v>
          </cell>
          <cell r="AM88">
            <v>0</v>
          </cell>
          <cell r="AN88">
            <v>0</v>
          </cell>
          <cell r="AO88">
            <v>30942.054238529912</v>
          </cell>
          <cell r="AP88">
            <v>0</v>
          </cell>
          <cell r="AQ88">
            <v>30942.054238529912</v>
          </cell>
        </row>
        <row r="89">
          <cell r="B89">
            <v>501140</v>
          </cell>
          <cell r="C89" t="str">
            <v>Impact Metal Resources Sdn Bhd</v>
          </cell>
          <cell r="D89">
            <v>45461</v>
          </cell>
          <cell r="E89">
            <v>46022</v>
          </cell>
          <cell r="F89">
            <v>46022</v>
          </cell>
          <cell r="G89" t="str">
            <v>Revolving</v>
          </cell>
          <cell r="H89">
            <v>3021112.4099999997</v>
          </cell>
          <cell r="I89">
            <v>3000000</v>
          </cell>
          <cell r="J89" t="str">
            <v>Bullet</v>
          </cell>
          <cell r="K89">
            <v>54506.323130934252</v>
          </cell>
          <cell r="L89" t="str">
            <v>Bullet</v>
          </cell>
          <cell r="M89">
            <v>0</v>
          </cell>
          <cell r="N89">
            <v>5.79E-2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114846.92959997877</v>
          </cell>
          <cell r="Z89">
            <v>114846.92959997877</v>
          </cell>
          <cell r="AA89">
            <v>1194547.8469139999</v>
          </cell>
          <cell r="AC89">
            <v>114846.92959997877</v>
          </cell>
          <cell r="AD89">
            <v>114846.92959997877</v>
          </cell>
          <cell r="AE89">
            <v>1194547.8469139999</v>
          </cell>
          <cell r="AG89">
            <v>114846.92959997877</v>
          </cell>
          <cell r="AH89">
            <v>0</v>
          </cell>
          <cell r="AI89">
            <v>0</v>
          </cell>
          <cell r="AJ89">
            <v>0</v>
          </cell>
          <cell r="AK89">
            <v>114846.92959997877</v>
          </cell>
          <cell r="AM89">
            <v>114846.92959997877</v>
          </cell>
          <cell r="AN89">
            <v>0</v>
          </cell>
          <cell r="AO89">
            <v>0</v>
          </cell>
          <cell r="AP89">
            <v>0</v>
          </cell>
          <cell r="AQ89">
            <v>114846.92959997877</v>
          </cell>
        </row>
        <row r="90">
          <cell r="B90">
            <v>501141</v>
          </cell>
          <cell r="C90" t="str">
            <v>Glide Technology Sdn Bhd</v>
          </cell>
          <cell r="D90">
            <v>45464</v>
          </cell>
          <cell r="E90">
            <v>47290</v>
          </cell>
          <cell r="F90">
            <v>47290</v>
          </cell>
          <cell r="G90" t="str">
            <v>Non-revolving</v>
          </cell>
          <cell r="H90">
            <v>1826157.95</v>
          </cell>
          <cell r="I90">
            <v>29450.66</v>
          </cell>
          <cell r="J90" t="str">
            <v>Monthly</v>
          </cell>
          <cell r="K90">
            <v>8995.4599999999991</v>
          </cell>
          <cell r="L90" t="str">
            <v>Monthly</v>
          </cell>
          <cell r="M90">
            <v>0</v>
          </cell>
          <cell r="N90">
            <v>5.8099999999999999E-2</v>
          </cell>
          <cell r="O90" t="str">
            <v>L:PD6</v>
          </cell>
          <cell r="P90" t="str">
            <v>Fully Secured</v>
          </cell>
          <cell r="Q90">
            <v>8.8999999999999999E-3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1467.1337705843564</v>
          </cell>
          <cell r="Z90">
            <v>2326.4461213164736</v>
          </cell>
          <cell r="AA90">
            <v>16252.805754999999</v>
          </cell>
          <cell r="AC90">
            <v>1467.1337705843564</v>
          </cell>
          <cell r="AD90">
            <v>2434.0803600603094</v>
          </cell>
          <cell r="AE90">
            <v>16252.805754999999</v>
          </cell>
          <cell r="AG90">
            <v>1467.1337705843564</v>
          </cell>
          <cell r="AH90">
            <v>0</v>
          </cell>
          <cell r="AI90">
            <v>0</v>
          </cell>
          <cell r="AJ90">
            <v>0</v>
          </cell>
          <cell r="AK90">
            <v>1467.1337705843564</v>
          </cell>
          <cell r="AM90">
            <v>1467.1337705843564</v>
          </cell>
          <cell r="AN90">
            <v>0</v>
          </cell>
          <cell r="AO90">
            <v>0</v>
          </cell>
          <cell r="AP90">
            <v>0</v>
          </cell>
          <cell r="AQ90">
            <v>1467.1337705843564</v>
          </cell>
        </row>
        <row r="91">
          <cell r="B91">
            <v>501142</v>
          </cell>
          <cell r="C91" t="str">
            <v>Choon Eng (Sarawak) Sdn Bhd</v>
          </cell>
          <cell r="D91">
            <v>45498</v>
          </cell>
          <cell r="E91">
            <v>46022</v>
          </cell>
          <cell r="F91">
            <v>46022</v>
          </cell>
          <cell r="G91" t="str">
            <v>Revolving</v>
          </cell>
          <cell r="H91">
            <v>2696484.36</v>
          </cell>
          <cell r="I91">
            <v>2671841.46</v>
          </cell>
          <cell r="J91" t="str">
            <v>Bullet</v>
          </cell>
          <cell r="K91">
            <v>47823.684203616438</v>
          </cell>
          <cell r="L91" t="str">
            <v>Bullet</v>
          </cell>
          <cell r="M91">
            <v>4328158.54</v>
          </cell>
          <cell r="N91">
            <v>5.5399999999999998E-2</v>
          </cell>
          <cell r="O91" t="str">
            <v>L:PD4</v>
          </cell>
          <cell r="P91" t="str">
            <v>Partially Secured</v>
          </cell>
          <cell r="Q91">
            <v>0.39539999999999997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82387.163774025103</v>
          </cell>
          <cell r="Z91">
            <v>82387.163774025103</v>
          </cell>
          <cell r="AA91">
            <v>1066189.9159439998</v>
          </cell>
          <cell r="AC91">
            <v>82387.163774025103</v>
          </cell>
          <cell r="AD91">
            <v>82387.163774025103</v>
          </cell>
          <cell r="AE91">
            <v>1066189.9159439998</v>
          </cell>
          <cell r="AG91">
            <v>82387.163774025103</v>
          </cell>
          <cell r="AH91">
            <v>0</v>
          </cell>
          <cell r="AI91">
            <v>0</v>
          </cell>
          <cell r="AJ91">
            <v>0</v>
          </cell>
          <cell r="AK91">
            <v>82387.163774025103</v>
          </cell>
          <cell r="AM91">
            <v>82387.163774025103</v>
          </cell>
          <cell r="AN91">
            <v>0</v>
          </cell>
          <cell r="AO91">
            <v>0</v>
          </cell>
          <cell r="AP91">
            <v>0</v>
          </cell>
          <cell r="AQ91">
            <v>82387.163774025103</v>
          </cell>
        </row>
        <row r="92">
          <cell r="B92">
            <v>501145</v>
          </cell>
          <cell r="C92" t="str">
            <v>Klitz Vibrant Imported Kitchens Sdn Bhd</v>
          </cell>
          <cell r="D92">
            <v>45504</v>
          </cell>
          <cell r="E92">
            <v>46022</v>
          </cell>
          <cell r="F92">
            <v>46022</v>
          </cell>
          <cell r="G92" t="str">
            <v>Revolving</v>
          </cell>
          <cell r="H92">
            <v>1084039.55999999</v>
          </cell>
          <cell r="I92">
            <v>1078520.8700000001</v>
          </cell>
          <cell r="J92" t="str">
            <v>Bullet</v>
          </cell>
          <cell r="K92">
            <v>15113.77</v>
          </cell>
          <cell r="L92" t="str">
            <v>Bullet</v>
          </cell>
          <cell r="M92">
            <v>3921479.13</v>
          </cell>
          <cell r="N92">
            <v>6.1400000000000003E-2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120374.46792258536</v>
          </cell>
          <cell r="Z92">
            <v>120374.46792258536</v>
          </cell>
          <cell r="AA92">
            <v>428629.24202399602</v>
          </cell>
          <cell r="AC92">
            <v>120374.46792258536</v>
          </cell>
          <cell r="AD92">
            <v>120374.46792258536</v>
          </cell>
          <cell r="AE92">
            <v>428629.24202399602</v>
          </cell>
          <cell r="AG92">
            <v>120374.46792258536</v>
          </cell>
          <cell r="AH92">
            <v>0</v>
          </cell>
          <cell r="AI92">
            <v>0</v>
          </cell>
          <cell r="AJ92">
            <v>0</v>
          </cell>
          <cell r="AK92">
            <v>120374.46792258536</v>
          </cell>
          <cell r="AM92">
            <v>120374.46792258536</v>
          </cell>
          <cell r="AN92">
            <v>0</v>
          </cell>
          <cell r="AO92">
            <v>0</v>
          </cell>
          <cell r="AP92">
            <v>0</v>
          </cell>
          <cell r="AQ92">
            <v>120374.46792258536</v>
          </cell>
        </row>
        <row r="93">
          <cell r="B93">
            <v>501146</v>
          </cell>
          <cell r="C93" t="str">
            <v>Kian Joo Cans Distribution Sdn Bhd</v>
          </cell>
          <cell r="D93">
            <v>45471</v>
          </cell>
          <cell r="E93">
            <v>48393</v>
          </cell>
          <cell r="F93">
            <v>48393</v>
          </cell>
          <cell r="G93" t="str">
            <v>Non-revolving</v>
          </cell>
          <cell r="H93">
            <v>250734726.03999999</v>
          </cell>
          <cell r="I93">
            <v>2083000</v>
          </cell>
          <cell r="J93" t="str">
            <v>Monthly</v>
          </cell>
          <cell r="K93">
            <v>1339794.52</v>
          </cell>
          <cell r="L93" t="str">
            <v>Monthly</v>
          </cell>
          <cell r="M93">
            <v>0</v>
          </cell>
          <cell r="N93">
            <v>6.3100000000000003E-2</v>
          </cell>
          <cell r="O93" t="str">
            <v>L:PD6</v>
          </cell>
          <cell r="P93" t="str">
            <v>Partially Secured</v>
          </cell>
          <cell r="Q93">
            <v>0.39539999999999997</v>
          </cell>
          <cell r="R93" t="str">
            <v>Local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9410593.9638574664</v>
          </cell>
          <cell r="Z93">
            <v>17946840.848102234</v>
          </cell>
          <cell r="AA93">
            <v>99140510.676215991</v>
          </cell>
          <cell r="AC93">
            <v>9410593.9638574664</v>
          </cell>
          <cell r="AD93">
            <v>18869602.799090326</v>
          </cell>
          <cell r="AE93">
            <v>99140510.676215991</v>
          </cell>
          <cell r="AG93">
            <v>9410593.9638574664</v>
          </cell>
          <cell r="AH93">
            <v>0</v>
          </cell>
          <cell r="AI93">
            <v>0</v>
          </cell>
          <cell r="AJ93">
            <v>0</v>
          </cell>
          <cell r="AK93">
            <v>9410593.9638574664</v>
          </cell>
          <cell r="AM93">
            <v>9410593.9638574664</v>
          </cell>
          <cell r="AN93">
            <v>0</v>
          </cell>
          <cell r="AO93">
            <v>0</v>
          </cell>
          <cell r="AP93">
            <v>0</v>
          </cell>
          <cell r="AQ93">
            <v>9410593.9638574664</v>
          </cell>
        </row>
        <row r="94">
          <cell r="B94">
            <v>501147</v>
          </cell>
          <cell r="C94" t="str">
            <v>Gemilang Coachwork Sdn Bhd</v>
          </cell>
          <cell r="D94">
            <v>45506</v>
          </cell>
          <cell r="E94">
            <v>46022</v>
          </cell>
          <cell r="F94">
            <v>46022</v>
          </cell>
          <cell r="G94" t="str">
            <v>Revolving</v>
          </cell>
          <cell r="H94">
            <v>4357914.24</v>
          </cell>
          <cell r="I94">
            <v>4309043.62</v>
          </cell>
          <cell r="J94" t="str">
            <v>Bullet</v>
          </cell>
          <cell r="K94">
            <v>88444.760017994515</v>
          </cell>
          <cell r="L94" t="str">
            <v>Bullet</v>
          </cell>
          <cell r="M94">
            <v>690956.37999999989</v>
          </cell>
          <cell r="N94">
            <v>7.7499999999999999E-2</v>
          </cell>
          <cell r="O94" t="str">
            <v>L:PD6</v>
          </cell>
          <cell r="P94" t="str">
            <v>Partially Secured</v>
          </cell>
          <cell r="Q94">
            <v>0.39539999999999997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178025.21573515687</v>
          </cell>
          <cell r="Z94">
            <v>178025.21573515687</v>
          </cell>
          <cell r="AA94">
            <v>1723119.2904960001</v>
          </cell>
          <cell r="AC94">
            <v>178025.21573515687</v>
          </cell>
          <cell r="AD94">
            <v>178025.21573515687</v>
          </cell>
          <cell r="AE94">
            <v>1723119.2904960001</v>
          </cell>
          <cell r="AG94">
            <v>178025.21573515687</v>
          </cell>
          <cell r="AH94">
            <v>0</v>
          </cell>
          <cell r="AI94">
            <v>0</v>
          </cell>
          <cell r="AJ94">
            <v>0</v>
          </cell>
          <cell r="AK94">
            <v>178025.21573515687</v>
          </cell>
          <cell r="AM94">
            <v>178025.21573515687</v>
          </cell>
          <cell r="AN94">
            <v>0</v>
          </cell>
          <cell r="AO94">
            <v>0</v>
          </cell>
          <cell r="AP94">
            <v>0</v>
          </cell>
          <cell r="AQ94">
            <v>178025.21573515687</v>
          </cell>
        </row>
        <row r="95">
          <cell r="B95">
            <v>501148</v>
          </cell>
          <cell r="C95" t="str">
            <v>Southeast Asia Fruits Industry Sdn Bhd</v>
          </cell>
          <cell r="D95">
            <v>45534</v>
          </cell>
          <cell r="E95">
            <v>46022</v>
          </cell>
          <cell r="F95">
            <v>46022</v>
          </cell>
          <cell r="G95" t="str">
            <v>Revolving</v>
          </cell>
          <cell r="H95">
            <v>1374635.38</v>
          </cell>
          <cell r="I95">
            <v>1359984</v>
          </cell>
          <cell r="J95" t="str">
            <v>Bullet</v>
          </cell>
          <cell r="K95">
            <v>34597.52313205479</v>
          </cell>
          <cell r="L95" t="str">
            <v>Bullet</v>
          </cell>
          <cell r="M95">
            <v>1640016</v>
          </cell>
          <cell r="N95">
            <v>5.6899999999999999E-2</v>
          </cell>
          <cell r="O95" t="str">
            <v>L:PD4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36976.195683152226</v>
          </cell>
          <cell r="Z95">
            <v>36976.195683152226</v>
          </cell>
          <cell r="AA95">
            <v>543530.82925199997</v>
          </cell>
          <cell r="AC95">
            <v>36976.195683152226</v>
          </cell>
          <cell r="AD95">
            <v>36976.195683152226</v>
          </cell>
          <cell r="AE95">
            <v>543530.82925199997</v>
          </cell>
          <cell r="AG95">
            <v>36976.195683152226</v>
          </cell>
          <cell r="AH95">
            <v>0</v>
          </cell>
          <cell r="AI95">
            <v>0</v>
          </cell>
          <cell r="AJ95">
            <v>0</v>
          </cell>
          <cell r="AK95">
            <v>36976.195683152226</v>
          </cell>
          <cell r="AM95">
            <v>36976.195683152226</v>
          </cell>
          <cell r="AN95">
            <v>0</v>
          </cell>
          <cell r="AO95">
            <v>0</v>
          </cell>
          <cell r="AP95">
            <v>0</v>
          </cell>
          <cell r="AQ95">
            <v>36976.195683152226</v>
          </cell>
        </row>
        <row r="96">
          <cell r="B96">
            <v>501149</v>
          </cell>
          <cell r="C96" t="str">
            <v>Glide Technology Sdn Bhd</v>
          </cell>
          <cell r="D96">
            <v>45483</v>
          </cell>
          <cell r="E96">
            <v>46022</v>
          </cell>
          <cell r="F96">
            <v>46022</v>
          </cell>
          <cell r="G96" t="str">
            <v>Revolving</v>
          </cell>
          <cell r="H96">
            <v>1969687.19</v>
          </cell>
          <cell r="I96">
            <v>1959589.9700000002</v>
          </cell>
          <cell r="J96" t="str">
            <v>Bullet</v>
          </cell>
          <cell r="K96">
            <v>36152.458548997267</v>
          </cell>
          <cell r="L96" t="str">
            <v>Bullet</v>
          </cell>
          <cell r="M96">
            <v>1040410.0299999998</v>
          </cell>
          <cell r="N96">
            <v>6.2899999999999998E-2</v>
          </cell>
          <cell r="O96" t="str">
            <v>L:PD6</v>
          </cell>
          <cell r="P96" t="str">
            <v>Fully Secured</v>
          </cell>
          <cell r="Q96">
            <v>8.8999999999999999E-3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2154.2805855414108</v>
          </cell>
          <cell r="Z96">
            <v>2154.2805855414108</v>
          </cell>
          <cell r="AA96">
            <v>17530.215991000001</v>
          </cell>
          <cell r="AC96">
            <v>2154.2805855414108</v>
          </cell>
          <cell r="AD96">
            <v>2154.2805855414108</v>
          </cell>
          <cell r="AE96">
            <v>17530.215991000001</v>
          </cell>
          <cell r="AG96">
            <v>2154.2805855414108</v>
          </cell>
          <cell r="AH96">
            <v>0</v>
          </cell>
          <cell r="AI96">
            <v>0</v>
          </cell>
          <cell r="AJ96">
            <v>0</v>
          </cell>
          <cell r="AK96">
            <v>2154.2805855414108</v>
          </cell>
          <cell r="AM96">
            <v>2154.2805855414108</v>
          </cell>
          <cell r="AN96">
            <v>0</v>
          </cell>
          <cell r="AO96">
            <v>0</v>
          </cell>
          <cell r="AP96">
            <v>0</v>
          </cell>
          <cell r="AQ96">
            <v>2154.2805855414108</v>
          </cell>
        </row>
        <row r="97">
          <cell r="B97">
            <v>501150</v>
          </cell>
          <cell r="C97" t="str">
            <v>KR Travel &amp; Tours Sdn Bhd</v>
          </cell>
          <cell r="D97">
            <v>45513</v>
          </cell>
          <cell r="E97">
            <v>47339</v>
          </cell>
          <cell r="F97">
            <v>47339</v>
          </cell>
          <cell r="G97" t="str">
            <v>Non-revolving</v>
          </cell>
          <cell r="H97">
            <v>1419561.8699999999</v>
          </cell>
          <cell r="I97">
            <v>21414.31</v>
          </cell>
          <cell r="J97" t="str">
            <v>Monthly</v>
          </cell>
          <cell r="K97">
            <v>8184.11</v>
          </cell>
          <cell r="L97" t="str">
            <v>Monthly</v>
          </cell>
          <cell r="M97">
            <v>0</v>
          </cell>
          <cell r="N97">
            <v>6.8099999999999994E-2</v>
          </cell>
          <cell r="O97" t="str">
            <v>L:PD5</v>
          </cell>
          <cell r="P97" t="str">
            <v>Fully Secured</v>
          </cell>
          <cell r="Q97">
            <v>8.8999999999999999E-3</v>
          </cell>
          <cell r="R97" t="str">
            <v>Local</v>
          </cell>
          <cell r="S97" t="str">
            <v>MYR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1</v>
          </cell>
          <cell r="Y97">
            <v>1136.7913378504534</v>
          </cell>
          <cell r="Z97">
            <v>1801.6832965265805</v>
          </cell>
          <cell r="AA97">
            <v>12634.100642999998</v>
          </cell>
          <cell r="AC97">
            <v>1136.7913378504534</v>
          </cell>
          <cell r="AD97">
            <v>1884.8224717431026</v>
          </cell>
          <cell r="AE97">
            <v>12634.100642999998</v>
          </cell>
          <cell r="AG97">
            <v>1136.7913378504534</v>
          </cell>
          <cell r="AH97">
            <v>0</v>
          </cell>
          <cell r="AI97">
            <v>0</v>
          </cell>
          <cell r="AJ97">
            <v>0</v>
          </cell>
          <cell r="AK97">
            <v>1136.7913378504534</v>
          </cell>
          <cell r="AM97">
            <v>1136.7913378504534</v>
          </cell>
          <cell r="AN97">
            <v>0</v>
          </cell>
          <cell r="AO97">
            <v>0</v>
          </cell>
          <cell r="AP97">
            <v>0</v>
          </cell>
          <cell r="AQ97">
            <v>1136.7913378504534</v>
          </cell>
        </row>
        <row r="98">
          <cell r="B98">
            <v>501152</v>
          </cell>
          <cell r="C98" t="str">
            <v>Sri Kayu Maju Sdn Bhd</v>
          </cell>
          <cell r="D98">
            <v>45589</v>
          </cell>
          <cell r="E98">
            <v>46022</v>
          </cell>
          <cell r="F98">
            <v>46022</v>
          </cell>
          <cell r="G98" t="str">
            <v>Revolving</v>
          </cell>
          <cell r="H98">
            <v>1117018.07</v>
          </cell>
          <cell r="I98">
            <v>1109087.2</v>
          </cell>
          <cell r="J98" t="str">
            <v>Bullet</v>
          </cell>
          <cell r="K98">
            <v>22348.633335890408</v>
          </cell>
          <cell r="L98" t="str">
            <v>Bullet</v>
          </cell>
          <cell r="M98">
            <v>290912.80000000005</v>
          </cell>
          <cell r="N98">
            <v>5.7799999999999997E-2</v>
          </cell>
          <cell r="O98" t="str">
            <v>L:PD5</v>
          </cell>
          <cell r="P98" t="str">
            <v>Fully Secured</v>
          </cell>
          <cell r="Q98">
            <v>8.8999999999999999E-3</v>
          </cell>
          <cell r="R98" t="str">
            <v>Local</v>
          </cell>
          <cell r="S98" t="str">
            <v>MYR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1</v>
          </cell>
          <cell r="Y98">
            <v>1088.4247933647921</v>
          </cell>
          <cell r="Z98">
            <v>1088.4247933647921</v>
          </cell>
          <cell r="AA98">
            <v>9941.4608230000013</v>
          </cell>
          <cell r="AC98">
            <v>1088.4247933647921</v>
          </cell>
          <cell r="AD98">
            <v>1088.4247933647921</v>
          </cell>
          <cell r="AE98">
            <v>9941.4608230000013</v>
          </cell>
          <cell r="AG98">
            <v>1088.4247933647921</v>
          </cell>
          <cell r="AH98">
            <v>0</v>
          </cell>
          <cell r="AI98">
            <v>0</v>
          </cell>
          <cell r="AJ98">
            <v>0</v>
          </cell>
          <cell r="AK98">
            <v>1088.4247933647921</v>
          </cell>
          <cell r="AM98">
            <v>1088.4247933647921</v>
          </cell>
          <cell r="AN98">
            <v>0</v>
          </cell>
          <cell r="AO98">
            <v>0</v>
          </cell>
          <cell r="AP98">
            <v>0</v>
          </cell>
          <cell r="AQ98">
            <v>1088.4247933647921</v>
          </cell>
        </row>
        <row r="99">
          <cell r="B99">
            <v>501155</v>
          </cell>
          <cell r="C99" t="str">
            <v>Sky Blue Media Sdn Bhd</v>
          </cell>
          <cell r="D99">
            <v>45530</v>
          </cell>
          <cell r="E99">
            <v>47356</v>
          </cell>
          <cell r="F99">
            <v>47356</v>
          </cell>
          <cell r="G99" t="str">
            <v>Non-revolving</v>
          </cell>
          <cell r="H99">
            <v>451738.93643168139</v>
          </cell>
          <cell r="I99">
            <v>7340.51</v>
          </cell>
          <cell r="J99" t="str">
            <v>Monthly</v>
          </cell>
          <cell r="K99">
            <v>2547.81</v>
          </cell>
          <cell r="L99" t="str">
            <v>Monthly</v>
          </cell>
          <cell r="M99">
            <v>1660658.25</v>
          </cell>
          <cell r="N99">
            <v>6.5699999999999995E-2</v>
          </cell>
          <cell r="O99" t="str">
            <v>O:PD4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23997.567544741367</v>
          </cell>
          <cell r="Z99">
            <v>47329.415876840569</v>
          </cell>
          <cell r="AA99">
            <v>178617.57546508682</v>
          </cell>
          <cell r="AC99">
            <v>23997.567544741367</v>
          </cell>
          <cell r="AD99">
            <v>49845.631004118892</v>
          </cell>
          <cell r="AE99">
            <v>178617.57546508682</v>
          </cell>
          <cell r="AG99">
            <v>107401.11354649</v>
          </cell>
          <cell r="AH99">
            <v>0</v>
          </cell>
          <cell r="AI99">
            <v>0</v>
          </cell>
          <cell r="AJ99">
            <v>0</v>
          </cell>
          <cell r="AK99">
            <v>107401.11354649</v>
          </cell>
          <cell r="AM99">
            <v>107401.11354649</v>
          </cell>
          <cell r="AN99">
            <v>0</v>
          </cell>
          <cell r="AO99">
            <v>0</v>
          </cell>
          <cell r="AP99">
            <v>0</v>
          </cell>
          <cell r="AQ99">
            <v>107401.11354649</v>
          </cell>
        </row>
        <row r="100">
          <cell r="B100">
            <v>501156</v>
          </cell>
          <cell r="C100" t="str">
            <v>Boustead Petroleum Marketing Sdn Bhd (SF-i)</v>
          </cell>
          <cell r="D100">
            <v>45506</v>
          </cell>
          <cell r="E100">
            <v>46022</v>
          </cell>
          <cell r="F100">
            <v>46022</v>
          </cell>
          <cell r="G100" t="str">
            <v>Revolving</v>
          </cell>
          <cell r="H100">
            <v>0</v>
          </cell>
          <cell r="I100">
            <v>0</v>
          </cell>
          <cell r="J100" t="str">
            <v>Bullet</v>
          </cell>
          <cell r="K100">
            <v>0</v>
          </cell>
          <cell r="L100" t="str">
            <v>Bullet</v>
          </cell>
          <cell r="M100">
            <v>10000000</v>
          </cell>
          <cell r="N100">
            <v>8.8499999999999995E-2</v>
          </cell>
          <cell r="O100" t="str">
            <v>L:PD5</v>
          </cell>
          <cell r="P100" t="str">
            <v>Unsecured</v>
          </cell>
          <cell r="Q100">
            <v>0.80820000000000003</v>
          </cell>
          <cell r="R100" t="str">
            <v>Local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406498.8178716487</v>
          </cell>
          <cell r="Z100">
            <v>406498.8178716487</v>
          </cell>
          <cell r="AA100">
            <v>0</v>
          </cell>
          <cell r="AC100">
            <v>406498.8178716487</v>
          </cell>
          <cell r="AD100">
            <v>406498.8178716487</v>
          </cell>
          <cell r="AE100">
            <v>0</v>
          </cell>
          <cell r="AG100">
            <v>1819285.4593845638</v>
          </cell>
          <cell r="AH100">
            <v>0</v>
          </cell>
          <cell r="AI100">
            <v>0</v>
          </cell>
          <cell r="AJ100">
            <v>0</v>
          </cell>
          <cell r="AK100">
            <v>1819285.4593845638</v>
          </cell>
          <cell r="AM100">
            <v>1819285.4593845638</v>
          </cell>
          <cell r="AN100">
            <v>0</v>
          </cell>
          <cell r="AO100">
            <v>0</v>
          </cell>
          <cell r="AP100">
            <v>0</v>
          </cell>
          <cell r="AQ100">
            <v>1819285.4593845638</v>
          </cell>
        </row>
        <row r="101">
          <cell r="B101">
            <v>501157</v>
          </cell>
          <cell r="C101" t="str">
            <v>Whitex Garments Sdn Bhd (SF-i 2)</v>
          </cell>
          <cell r="D101">
            <v>45517</v>
          </cell>
          <cell r="E101">
            <v>46022</v>
          </cell>
          <cell r="F101">
            <v>46022</v>
          </cell>
          <cell r="G101" t="str">
            <v>Revolving</v>
          </cell>
          <cell r="H101">
            <v>8087133.240978661</v>
          </cell>
          <cell r="I101">
            <v>7978000</v>
          </cell>
          <cell r="J101" t="str">
            <v>Bullet</v>
          </cell>
          <cell r="K101">
            <v>259838.93500000003</v>
          </cell>
          <cell r="L101" t="str">
            <v>Bullet</v>
          </cell>
          <cell r="M101">
            <v>22000</v>
          </cell>
          <cell r="N101">
            <v>9.2200000000000004E-2</v>
          </cell>
          <cell r="O101" t="str">
            <v>L:PD7</v>
          </cell>
          <cell r="P101" t="str">
            <v>Partially Secured</v>
          </cell>
          <cell r="Q101">
            <v>0.39539999999999997</v>
          </cell>
          <cell r="R101" t="str">
            <v>Local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945589.26341972547</v>
          </cell>
          <cell r="Z101">
            <v>945589.26341972547</v>
          </cell>
          <cell r="AA101">
            <v>3197652.4834829625</v>
          </cell>
          <cell r="AC101">
            <v>945589.26341972547</v>
          </cell>
          <cell r="AD101">
            <v>945589.26341972547</v>
          </cell>
          <cell r="AE101">
            <v>3197652.4834829625</v>
          </cell>
          <cell r="AG101">
            <v>4231984.7484349813</v>
          </cell>
          <cell r="AH101">
            <v>0</v>
          </cell>
          <cell r="AI101">
            <v>0</v>
          </cell>
          <cell r="AJ101">
            <v>0</v>
          </cell>
          <cell r="AK101">
            <v>4231984.7484349813</v>
          </cell>
          <cell r="AM101">
            <v>4231984.7484349813</v>
          </cell>
          <cell r="AN101">
            <v>0</v>
          </cell>
          <cell r="AO101">
            <v>0</v>
          </cell>
          <cell r="AP101">
            <v>0</v>
          </cell>
          <cell r="AQ101">
            <v>4231984.7484349813</v>
          </cell>
        </row>
        <row r="102">
          <cell r="B102">
            <v>501158</v>
          </cell>
          <cell r="C102" t="str">
            <v>Tabco Food Services Sdn Bhd</v>
          </cell>
          <cell r="D102">
            <v>45509</v>
          </cell>
          <cell r="E102">
            <v>47335</v>
          </cell>
          <cell r="F102">
            <v>47335</v>
          </cell>
          <cell r="G102" t="str">
            <v>Non-revolving</v>
          </cell>
          <cell r="H102">
            <v>1393919.5168422188</v>
          </cell>
          <cell r="I102">
            <v>19904.18</v>
          </cell>
          <cell r="J102" t="str">
            <v>Monthly</v>
          </cell>
          <cell r="K102">
            <v>9673.26</v>
          </cell>
          <cell r="L102" t="str">
            <v>Monthly</v>
          </cell>
          <cell r="M102">
            <v>0</v>
          </cell>
          <cell r="N102">
            <v>7.5600000000000001E-2</v>
          </cell>
          <cell r="O102" t="str">
            <v>O:PD3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AUD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2.7816999999999998</v>
          </cell>
          <cell r="Y102">
            <v>19475.033872351967</v>
          </cell>
          <cell r="Z102">
            <v>36253.719465800568</v>
          </cell>
          <cell r="AA102">
            <v>551155.77695941331</v>
          </cell>
          <cell r="AC102">
            <v>19475.033872351967</v>
          </cell>
          <cell r="AD102">
            <v>38110.54820135644</v>
          </cell>
          <cell r="AE102">
            <v>551155.77695941331</v>
          </cell>
          <cell r="AG102">
            <v>54173.701722721467</v>
          </cell>
          <cell r="AH102">
            <v>0</v>
          </cell>
          <cell r="AI102">
            <v>0</v>
          </cell>
          <cell r="AJ102">
            <v>0</v>
          </cell>
          <cell r="AK102">
            <v>54173.701722721467</v>
          </cell>
          <cell r="AM102">
            <v>54173.701722721467</v>
          </cell>
          <cell r="AN102">
            <v>0</v>
          </cell>
          <cell r="AO102">
            <v>0</v>
          </cell>
          <cell r="AP102">
            <v>0</v>
          </cell>
          <cell r="AQ102">
            <v>54173.701722721467</v>
          </cell>
        </row>
        <row r="103">
          <cell r="B103">
            <v>501159</v>
          </cell>
          <cell r="C103" t="str">
            <v>Bumi Armada Holdings Labuan Ltd 2</v>
          </cell>
          <cell r="D103">
            <v>45538</v>
          </cell>
          <cell r="E103">
            <v>47729</v>
          </cell>
          <cell r="F103">
            <v>47729</v>
          </cell>
          <cell r="G103" t="str">
            <v>Non-revolving</v>
          </cell>
          <cell r="H103">
            <v>18827533.895654116</v>
          </cell>
          <cell r="I103">
            <v>750000</v>
          </cell>
          <cell r="J103" t="str">
            <v>Quarterly</v>
          </cell>
          <cell r="K103">
            <v>395794.85</v>
          </cell>
          <cell r="L103" t="str">
            <v>Quarterly</v>
          </cell>
          <cell r="M103">
            <v>0</v>
          </cell>
          <cell r="N103">
            <v>8.4662000000000001E-2</v>
          </cell>
          <cell r="O103" t="str">
            <v>L:PD4</v>
          </cell>
          <cell r="P103" t="str">
            <v>Partially Secured</v>
          </cell>
          <cell r="Q103">
            <v>0.39539999999999997</v>
          </cell>
          <cell r="R103" t="str">
            <v>Local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294584.82597220351</v>
          </cell>
          <cell r="Z103">
            <v>382014.0908581047</v>
          </cell>
          <cell r="AA103">
            <v>7444406.9023416368</v>
          </cell>
          <cell r="AC103">
            <v>294584.82597220351</v>
          </cell>
          <cell r="AD103">
            <v>393550.41443596623</v>
          </cell>
          <cell r="AE103">
            <v>7444406.9023416368</v>
          </cell>
          <cell r="AG103">
            <v>1318414.388638597</v>
          </cell>
          <cell r="AH103">
            <v>0</v>
          </cell>
          <cell r="AI103">
            <v>0</v>
          </cell>
          <cell r="AJ103">
            <v>0</v>
          </cell>
          <cell r="AK103">
            <v>1318414.388638597</v>
          </cell>
          <cell r="AM103">
            <v>1318414.388638597</v>
          </cell>
          <cell r="AN103">
            <v>0</v>
          </cell>
          <cell r="AO103">
            <v>0</v>
          </cell>
          <cell r="AP103">
            <v>0</v>
          </cell>
          <cell r="AQ103">
            <v>1318414.388638597</v>
          </cell>
        </row>
        <row r="104">
          <cell r="B104">
            <v>501160</v>
          </cell>
          <cell r="C104" t="str">
            <v>Kyoto Energy Ventures Sdn Bhd</v>
          </cell>
          <cell r="D104">
            <v>45548</v>
          </cell>
          <cell r="E104">
            <v>46022</v>
          </cell>
          <cell r="F104">
            <v>46022</v>
          </cell>
          <cell r="G104" t="str">
            <v>Revolving</v>
          </cell>
          <cell r="H104">
            <v>4588259.5435813703</v>
          </cell>
          <cell r="I104">
            <v>4561696.8699999992</v>
          </cell>
          <cell r="J104" t="str">
            <v>Bullet</v>
          </cell>
          <cell r="K104">
            <v>51848.779999999992</v>
          </cell>
          <cell r="L104" t="str">
            <v>Bullet</v>
          </cell>
          <cell r="M104">
            <v>438303.13000000082</v>
          </cell>
          <cell r="N104">
            <v>0.04</v>
          </cell>
          <cell r="O104" t="str">
            <v>L:PD7</v>
          </cell>
          <cell r="P104" t="str">
            <v>Fully Secured</v>
          </cell>
          <cell r="Q104">
            <v>8.8999999999999999E-3</v>
          </cell>
          <cell r="R104" t="str">
            <v>Local</v>
          </cell>
          <cell r="S104" t="str">
            <v>MYR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1</v>
          </cell>
          <cell r="Y104">
            <v>12940.546573463484</v>
          </cell>
          <cell r="Z104">
            <v>12940.546573463484</v>
          </cell>
          <cell r="AA104">
            <v>40835.509937874194</v>
          </cell>
          <cell r="AC104">
            <v>12940.546573463484</v>
          </cell>
          <cell r="AD104">
            <v>12940.546573463484</v>
          </cell>
          <cell r="AE104">
            <v>40835.509937874194</v>
          </cell>
          <cell r="AG104">
            <v>12940.546573463484</v>
          </cell>
          <cell r="AH104">
            <v>0</v>
          </cell>
          <cell r="AI104">
            <v>0</v>
          </cell>
          <cell r="AJ104">
            <v>0</v>
          </cell>
          <cell r="AK104">
            <v>12940.546573463484</v>
          </cell>
          <cell r="AM104">
            <v>12940.546573463484</v>
          </cell>
          <cell r="AN104">
            <v>0</v>
          </cell>
          <cell r="AO104">
            <v>0</v>
          </cell>
          <cell r="AP104">
            <v>0</v>
          </cell>
          <cell r="AQ104">
            <v>12940.546573463484</v>
          </cell>
        </row>
        <row r="105">
          <cell r="B105">
            <v>501161</v>
          </cell>
          <cell r="C105" t="str">
            <v>Ann Joo Integrated Steel Sdn Bhd</v>
          </cell>
          <cell r="D105">
            <v>45538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1963366.4699999997</v>
          </cell>
          <cell r="I105">
            <v>1959868.69</v>
          </cell>
          <cell r="J105" t="str">
            <v>Bullet</v>
          </cell>
          <cell r="K105">
            <v>38672.164366287667</v>
          </cell>
          <cell r="L105" t="str">
            <v>Bullet</v>
          </cell>
          <cell r="M105">
            <v>48040131.310000002</v>
          </cell>
          <cell r="N105">
            <v>4.8899999999999999E-2</v>
          </cell>
          <cell r="O105" t="str">
            <v>L:PD5</v>
          </cell>
          <cell r="P105" t="str">
            <v>Unsecured</v>
          </cell>
          <cell r="Q105">
            <v>0.80820000000000003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2151967.7472525006</v>
          </cell>
          <cell r="Z105">
            <v>2151967.7472525006</v>
          </cell>
          <cell r="AA105">
            <v>1586792.7810539999</v>
          </cell>
          <cell r="AC105">
            <v>2151967.7472525006</v>
          </cell>
          <cell r="AD105">
            <v>2151967.7472525006</v>
          </cell>
          <cell r="AE105">
            <v>1586792.7810539999</v>
          </cell>
          <cell r="AG105">
            <v>2151967.7472525006</v>
          </cell>
          <cell r="AH105">
            <v>0</v>
          </cell>
          <cell r="AI105">
            <v>0</v>
          </cell>
          <cell r="AJ105">
            <v>0</v>
          </cell>
          <cell r="AK105">
            <v>2151967.7472525006</v>
          </cell>
          <cell r="AM105">
            <v>2151967.7472525006</v>
          </cell>
          <cell r="AN105">
            <v>0</v>
          </cell>
          <cell r="AO105">
            <v>0</v>
          </cell>
          <cell r="AP105">
            <v>0</v>
          </cell>
          <cell r="AQ105">
            <v>2151967.7472525006</v>
          </cell>
        </row>
        <row r="106">
          <cell r="B106">
            <v>501162</v>
          </cell>
          <cell r="C106" t="str">
            <v xml:space="preserve">Gaia Plas Sdn Bhd </v>
          </cell>
          <cell r="D106">
            <v>45561</v>
          </cell>
          <cell r="E106">
            <v>48117</v>
          </cell>
          <cell r="F106">
            <v>48117</v>
          </cell>
          <cell r="G106" t="str">
            <v>Non-revolving</v>
          </cell>
          <cell r="H106">
            <v>970297.62000000011</v>
          </cell>
          <cell r="I106">
            <v>9722.56</v>
          </cell>
          <cell r="J106" t="str">
            <v>Monthly</v>
          </cell>
          <cell r="K106">
            <v>4301.66</v>
          </cell>
          <cell r="L106" t="str">
            <v>Monthly</v>
          </cell>
          <cell r="M106">
            <v>22712.5</v>
          </cell>
          <cell r="N106">
            <v>5.3100000000000001E-2</v>
          </cell>
          <cell r="O106" t="str">
            <v>L:PD6</v>
          </cell>
          <cell r="P106" t="str">
            <v>Fully Secured</v>
          </cell>
          <cell r="Q106">
            <v>8.8999999999999999E-3</v>
          </cell>
          <cell r="R106" t="str">
            <v>Local</v>
          </cell>
          <cell r="S106" t="str">
            <v>MYR</v>
          </cell>
          <cell r="T106">
            <v>17</v>
          </cell>
          <cell r="U106" t="str">
            <v>Yes</v>
          </cell>
          <cell r="V106" t="str">
            <v>Corporate</v>
          </cell>
          <cell r="W106">
            <v>1</v>
          </cell>
          <cell r="Y106">
            <v>820.7425806216944</v>
          </cell>
          <cell r="Z106">
            <v>1553.6677105835231</v>
          </cell>
          <cell r="AA106">
            <v>8635.6488180000015</v>
          </cell>
          <cell r="AC106">
            <v>820.7425806216944</v>
          </cell>
          <cell r="AD106">
            <v>1633.5858300543296</v>
          </cell>
          <cell r="AE106">
            <v>8635.6488180000015</v>
          </cell>
          <cell r="AG106">
            <v>0</v>
          </cell>
          <cell r="AH106">
            <v>0</v>
          </cell>
          <cell r="AI106">
            <v>1553.6677105835231</v>
          </cell>
          <cell r="AJ106">
            <v>0</v>
          </cell>
          <cell r="AK106">
            <v>1553.6677105835231</v>
          </cell>
          <cell r="AM106">
            <v>0</v>
          </cell>
          <cell r="AN106">
            <v>0</v>
          </cell>
          <cell r="AO106">
            <v>1633.5858300543296</v>
          </cell>
          <cell r="AP106">
            <v>0</v>
          </cell>
          <cell r="AQ106">
            <v>1633.5858300543296</v>
          </cell>
        </row>
        <row r="107">
          <cell r="B107">
            <v>501163</v>
          </cell>
          <cell r="C107" t="str">
            <v>Gaia Plas Sdn Bhd</v>
          </cell>
          <cell r="D107">
            <v>45562</v>
          </cell>
          <cell r="E107">
            <v>46022</v>
          </cell>
          <cell r="F107">
            <v>46022</v>
          </cell>
          <cell r="G107" t="str">
            <v>Revolving</v>
          </cell>
          <cell r="H107">
            <v>2456873.4499999997</v>
          </cell>
          <cell r="I107">
            <v>2430172.61</v>
          </cell>
          <cell r="J107" t="str">
            <v>Bullet</v>
          </cell>
          <cell r="K107">
            <v>21915.880326027396</v>
          </cell>
          <cell r="L107" t="str">
            <v>Bullet</v>
          </cell>
          <cell r="M107">
            <v>569827.39000000013</v>
          </cell>
          <cell r="N107">
            <v>5.6399999999999999E-2</v>
          </cell>
          <cell r="O107" t="str">
            <v>L:PD6</v>
          </cell>
          <cell r="P107" t="str">
            <v>Fully Secured</v>
          </cell>
          <cell r="Q107">
            <v>8.8999999999999999E-3</v>
          </cell>
          <cell r="R107" t="str">
            <v>Local</v>
          </cell>
          <cell r="S107" t="str">
            <v>MYR</v>
          </cell>
          <cell r="T107">
            <v>64</v>
          </cell>
          <cell r="U107" t="str">
            <v>Yes</v>
          </cell>
          <cell r="V107" t="str">
            <v>Corporate</v>
          </cell>
          <cell r="W107">
            <v>1</v>
          </cell>
          <cell r="Y107">
            <v>2363.6345804258463</v>
          </cell>
          <cell r="Z107">
            <v>2363.6345804258463</v>
          </cell>
          <cell r="AA107">
            <v>21866.173704999997</v>
          </cell>
          <cell r="AC107">
            <v>2363.6345804258463</v>
          </cell>
          <cell r="AD107">
            <v>2363.6345804258463</v>
          </cell>
          <cell r="AE107">
            <v>21866.173704999997</v>
          </cell>
          <cell r="AG107">
            <v>0</v>
          </cell>
          <cell r="AH107">
            <v>2363.6345804258463</v>
          </cell>
          <cell r="AI107">
            <v>0</v>
          </cell>
          <cell r="AJ107">
            <v>0</v>
          </cell>
          <cell r="AK107">
            <v>2363.6345804258463</v>
          </cell>
          <cell r="AM107">
            <v>0</v>
          </cell>
          <cell r="AN107">
            <v>2363.6345804258463</v>
          </cell>
          <cell r="AO107">
            <v>0</v>
          </cell>
          <cell r="AP107">
            <v>0</v>
          </cell>
          <cell r="AQ107">
            <v>2363.6345804258463</v>
          </cell>
        </row>
        <row r="108">
          <cell r="B108">
            <v>501166</v>
          </cell>
          <cell r="C108" t="str">
            <v>RR Industries Sdn Bhd</v>
          </cell>
          <cell r="D108">
            <v>45609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317850.16999999899</v>
          </cell>
          <cell r="I108">
            <v>317600</v>
          </cell>
          <cell r="J108" t="str">
            <v>Bullet</v>
          </cell>
          <cell r="K108">
            <v>2479.8399999999997</v>
          </cell>
          <cell r="L108" t="str">
            <v>Bullet</v>
          </cell>
          <cell r="M108">
            <v>4682400</v>
          </cell>
          <cell r="N108">
            <v>5.7500000000000002E-2</v>
          </cell>
          <cell r="O108" t="str">
            <v>L:PD7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321237.27777962876</v>
          </cell>
          <cell r="Z108">
            <v>321237.27777962876</v>
          </cell>
          <cell r="AA108">
            <v>125677.95721799959</v>
          </cell>
          <cell r="AC108">
            <v>321237.27777962876</v>
          </cell>
          <cell r="AD108">
            <v>321237.27777962876</v>
          </cell>
          <cell r="AE108">
            <v>125677.95721799959</v>
          </cell>
          <cell r="AG108">
            <v>321237.27777962876</v>
          </cell>
          <cell r="AH108">
            <v>0</v>
          </cell>
          <cell r="AI108">
            <v>0</v>
          </cell>
          <cell r="AJ108">
            <v>0</v>
          </cell>
          <cell r="AK108">
            <v>321237.27777962876</v>
          </cell>
          <cell r="AM108">
            <v>321237.27777962876</v>
          </cell>
          <cell r="AN108">
            <v>0</v>
          </cell>
          <cell r="AO108">
            <v>0</v>
          </cell>
          <cell r="AP108">
            <v>0</v>
          </cell>
          <cell r="AQ108">
            <v>321237.27777962876</v>
          </cell>
        </row>
        <row r="109">
          <cell r="B109">
            <v>501167</v>
          </cell>
          <cell r="C109" t="str">
            <v>Whitex Garments Sdn Bhd (SF-i 3)</v>
          </cell>
          <cell r="D109">
            <v>45548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2041898.013629762</v>
          </cell>
          <cell r="I109">
            <v>2000000</v>
          </cell>
          <cell r="J109" t="str">
            <v>Bullet</v>
          </cell>
          <cell r="K109">
            <v>60205.62</v>
          </cell>
          <cell r="L109" t="str">
            <v>Bullet</v>
          </cell>
          <cell r="M109">
            <v>0</v>
          </cell>
          <cell r="N109">
            <v>7.8899999999999998E-2</v>
          </cell>
          <cell r="O109" t="str">
            <v>L:PD7</v>
          </cell>
          <cell r="P109" t="str">
            <v>Partially Secured</v>
          </cell>
          <cell r="Q109">
            <v>0.39539999999999997</v>
          </cell>
          <cell r="R109" t="str">
            <v>Local</v>
          </cell>
          <cell r="S109" t="str">
            <v>USD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4.4755000000000003</v>
          </cell>
          <cell r="Y109">
            <v>239779.07512727968</v>
          </cell>
          <cell r="Z109">
            <v>239779.07512727968</v>
          </cell>
          <cell r="AA109">
            <v>807366.47458920779</v>
          </cell>
          <cell r="AC109">
            <v>239779.07512727968</v>
          </cell>
          <cell r="AD109">
            <v>239779.07512727968</v>
          </cell>
          <cell r="AE109">
            <v>807366.47458920779</v>
          </cell>
          <cell r="AG109">
            <v>1073131.2507321401</v>
          </cell>
          <cell r="AH109">
            <v>0</v>
          </cell>
          <cell r="AI109">
            <v>0</v>
          </cell>
          <cell r="AJ109">
            <v>0</v>
          </cell>
          <cell r="AK109">
            <v>1073131.2507321401</v>
          </cell>
          <cell r="AM109">
            <v>1073131.2507321401</v>
          </cell>
          <cell r="AN109">
            <v>0</v>
          </cell>
          <cell r="AO109">
            <v>0</v>
          </cell>
          <cell r="AP109">
            <v>0</v>
          </cell>
          <cell r="AQ109">
            <v>1073131.2507321401</v>
          </cell>
        </row>
        <row r="110">
          <cell r="B110">
            <v>501168</v>
          </cell>
          <cell r="C110" t="str">
            <v>Pertama Ferroalloys Sdn Bhd - Islamic</v>
          </cell>
          <cell r="D110">
            <v>45547</v>
          </cell>
          <cell r="E110">
            <v>46022</v>
          </cell>
          <cell r="F110">
            <v>46022</v>
          </cell>
          <cell r="G110" t="str">
            <v>Revolving</v>
          </cell>
          <cell r="H110">
            <v>30105476.994749185</v>
          </cell>
          <cell r="I110">
            <v>29799048.909999996</v>
          </cell>
          <cell r="J110" t="str">
            <v>Bullet</v>
          </cell>
          <cell r="K110">
            <v>439137.08967052773</v>
          </cell>
          <cell r="L110" t="str">
            <v>Bullet</v>
          </cell>
          <cell r="M110">
            <v>200951.09000000358</v>
          </cell>
          <cell r="N110">
            <v>8.8099999999999998E-2</v>
          </cell>
          <cell r="O110" t="str">
            <v>L:PD6</v>
          </cell>
          <cell r="P110" t="str">
            <v>Partially Secured</v>
          </cell>
          <cell r="Q110">
            <v>0.39539999999999997</v>
          </cell>
          <cell r="R110" t="str">
            <v>Local</v>
          </cell>
          <cell r="S110" t="str">
            <v>USD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4.4755000000000003</v>
          </cell>
          <cell r="Y110">
            <v>1132938.1055380434</v>
          </cell>
          <cell r="Z110">
            <v>1132938.1055380434</v>
          </cell>
          <cell r="AA110">
            <v>11903705.603723828</v>
          </cell>
          <cell r="AC110">
            <v>1132938.1055380434</v>
          </cell>
          <cell r="AD110">
            <v>1132938.1055380434</v>
          </cell>
          <cell r="AE110">
            <v>11903705.603723828</v>
          </cell>
          <cell r="AG110">
            <v>5070464.491335514</v>
          </cell>
          <cell r="AH110">
            <v>0</v>
          </cell>
          <cell r="AI110">
            <v>0</v>
          </cell>
          <cell r="AJ110">
            <v>0</v>
          </cell>
          <cell r="AK110">
            <v>5070464.491335514</v>
          </cell>
          <cell r="AM110">
            <v>5070464.491335514</v>
          </cell>
          <cell r="AN110">
            <v>0</v>
          </cell>
          <cell r="AO110">
            <v>0</v>
          </cell>
          <cell r="AP110">
            <v>0</v>
          </cell>
          <cell r="AQ110">
            <v>5070464.491335514</v>
          </cell>
        </row>
        <row r="111">
          <cell r="B111">
            <v>501169</v>
          </cell>
          <cell r="C111" t="str">
            <v>Purebleach Sdn Bhd</v>
          </cell>
          <cell r="D111">
            <v>45646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65439.89589041096</v>
          </cell>
          <cell r="I111">
            <v>65332.5</v>
          </cell>
          <cell r="J111" t="str">
            <v>Bullet</v>
          </cell>
          <cell r="K111">
            <v>939.71</v>
          </cell>
          <cell r="L111" t="str">
            <v>Bullet</v>
          </cell>
          <cell r="M111">
            <v>1434667.5</v>
          </cell>
          <cell r="N111">
            <v>0.05</v>
          </cell>
          <cell r="O111" t="str">
            <v>L:PD6</v>
          </cell>
          <cell r="P111" t="str">
            <v>Unsecured</v>
          </cell>
          <cell r="Q111">
            <v>0.80820000000000003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64755.365907067862</v>
          </cell>
          <cell r="Z111">
            <v>64755.365907067862</v>
          </cell>
          <cell r="AA111">
            <v>52888.523858630142</v>
          </cell>
          <cell r="AC111">
            <v>64755.365907067862</v>
          </cell>
          <cell r="AD111">
            <v>64755.365907067862</v>
          </cell>
          <cell r="AE111">
            <v>52888.523858630142</v>
          </cell>
          <cell r="AG111">
            <v>64755.365907067862</v>
          </cell>
          <cell r="AH111">
            <v>0</v>
          </cell>
          <cell r="AI111">
            <v>0</v>
          </cell>
          <cell r="AJ111">
            <v>0</v>
          </cell>
          <cell r="AK111">
            <v>64755.365907067862</v>
          </cell>
          <cell r="AM111">
            <v>64755.365907067862</v>
          </cell>
          <cell r="AN111">
            <v>0</v>
          </cell>
          <cell r="AO111">
            <v>0</v>
          </cell>
          <cell r="AP111">
            <v>0</v>
          </cell>
          <cell r="AQ111">
            <v>64755.365907067862</v>
          </cell>
        </row>
        <row r="112">
          <cell r="B112">
            <v>501170</v>
          </cell>
          <cell r="C112" t="str">
            <v>Purebleach Sdn Bhd</v>
          </cell>
          <cell r="D112">
            <v>45576</v>
          </cell>
          <cell r="E112">
            <v>47402</v>
          </cell>
          <cell r="F112">
            <v>47402</v>
          </cell>
          <cell r="G112" t="str">
            <v>Non-revolving</v>
          </cell>
          <cell r="H112">
            <v>486672.39999999903</v>
          </cell>
          <cell r="I112">
            <v>7375.06</v>
          </cell>
          <cell r="J112" t="str">
            <v>Monthly</v>
          </cell>
          <cell r="K112">
            <v>2060.7600000000002</v>
          </cell>
          <cell r="L112" t="str">
            <v>Monthly</v>
          </cell>
          <cell r="M112">
            <v>0</v>
          </cell>
          <cell r="N112">
            <v>0.05</v>
          </cell>
          <cell r="O112" t="str">
            <v>L:PD6</v>
          </cell>
          <cell r="P112" t="str">
            <v>Unsecured</v>
          </cell>
          <cell r="Q112">
            <v>0.80820000000000003</v>
          </cell>
          <cell r="R112" t="str">
            <v>Local</v>
          </cell>
          <cell r="S112" t="str">
            <v>MYR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1</v>
          </cell>
          <cell r="Y112">
            <v>36076.720431926893</v>
          </cell>
          <cell r="Z112">
            <v>59608.320451904001</v>
          </cell>
          <cell r="AA112">
            <v>393328.63367999921</v>
          </cell>
          <cell r="AC112">
            <v>36076.720431926893</v>
          </cell>
          <cell r="AD112">
            <v>62472.007736860862</v>
          </cell>
          <cell r="AE112">
            <v>393328.63367999921</v>
          </cell>
          <cell r="AG112">
            <v>36076.720431926893</v>
          </cell>
          <cell r="AH112">
            <v>0</v>
          </cell>
          <cell r="AI112">
            <v>0</v>
          </cell>
          <cell r="AJ112">
            <v>0</v>
          </cell>
          <cell r="AK112">
            <v>36076.720431926893</v>
          </cell>
          <cell r="AM112">
            <v>36076.720431926893</v>
          </cell>
          <cell r="AN112">
            <v>0</v>
          </cell>
          <cell r="AO112">
            <v>0</v>
          </cell>
          <cell r="AP112">
            <v>0</v>
          </cell>
          <cell r="AQ112">
            <v>36076.720431926893</v>
          </cell>
        </row>
        <row r="113">
          <cell r="B113">
            <v>501171</v>
          </cell>
          <cell r="C113" t="str">
            <v>Global Tower Corporation Pty Ltd</v>
          </cell>
          <cell r="D113">
            <v>45567</v>
          </cell>
          <cell r="E113">
            <v>46022</v>
          </cell>
          <cell r="F113">
            <v>46022</v>
          </cell>
          <cell r="G113" t="str">
            <v>Revolving</v>
          </cell>
          <cell r="H113">
            <v>237424.20958551893</v>
          </cell>
          <cell r="I113">
            <v>235905</v>
          </cell>
          <cell r="J113" t="str">
            <v>Bullet</v>
          </cell>
          <cell r="K113">
            <v>1463.46</v>
          </cell>
          <cell r="L113" t="str">
            <v>Bullet</v>
          </cell>
          <cell r="M113">
            <v>1364095</v>
          </cell>
          <cell r="N113">
            <v>8.6300000000000002E-2</v>
          </cell>
          <cell r="O113" t="str">
            <v>L:PD6</v>
          </cell>
          <cell r="P113" t="str">
            <v>Partially Secured</v>
          </cell>
          <cell r="Q113">
            <v>0.39539999999999997</v>
          </cell>
          <cell r="R113" t="str">
            <v>Local</v>
          </cell>
          <cell r="S113" t="str">
            <v>USD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4.4755000000000003</v>
          </cell>
          <cell r="Y113">
            <v>36073.091808363017</v>
          </cell>
          <cell r="Z113">
            <v>36073.091808363017</v>
          </cell>
          <cell r="AA113">
            <v>93877.53247011418</v>
          </cell>
          <cell r="AC113">
            <v>36073.091808363017</v>
          </cell>
          <cell r="AD113">
            <v>36073.091808363017</v>
          </cell>
          <cell r="AE113">
            <v>93877.53247011418</v>
          </cell>
          <cell r="AG113">
            <v>161445.12238832869</v>
          </cell>
          <cell r="AH113">
            <v>0</v>
          </cell>
          <cell r="AI113">
            <v>0</v>
          </cell>
          <cell r="AJ113">
            <v>0</v>
          </cell>
          <cell r="AK113">
            <v>161445.12238832869</v>
          </cell>
          <cell r="AM113">
            <v>161445.12238832869</v>
          </cell>
          <cell r="AN113">
            <v>0</v>
          </cell>
          <cell r="AO113">
            <v>0</v>
          </cell>
          <cell r="AP113">
            <v>0</v>
          </cell>
          <cell r="AQ113">
            <v>161445.12238832869</v>
          </cell>
        </row>
        <row r="114">
          <cell r="B114">
            <v>501172</v>
          </cell>
          <cell r="C114" t="str">
            <v>Agro 19 Berhad 2</v>
          </cell>
          <cell r="D114">
            <v>45565</v>
          </cell>
          <cell r="E114">
            <v>46022</v>
          </cell>
          <cell r="F114">
            <v>46022</v>
          </cell>
          <cell r="G114" t="str">
            <v>Revolving</v>
          </cell>
          <cell r="H114">
            <v>23963322.129999902</v>
          </cell>
          <cell r="I114">
            <v>23737606.760000002</v>
          </cell>
          <cell r="J114" t="str">
            <v>Bullet</v>
          </cell>
          <cell r="K114">
            <v>379933.07041801367</v>
          </cell>
          <cell r="L114" t="str">
            <v>Bullet</v>
          </cell>
          <cell r="M114">
            <v>6262393.2399999984</v>
          </cell>
          <cell r="N114">
            <v>7.9799999999999996E-2</v>
          </cell>
          <cell r="O114" t="str">
            <v>L:PD4</v>
          </cell>
          <cell r="P114" t="str">
            <v>Partially Secured</v>
          </cell>
          <cell r="Q114">
            <v>0.39539999999999997</v>
          </cell>
          <cell r="R114" t="str">
            <v>Local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443026.11202103464</v>
          </cell>
          <cell r="Z114">
            <v>443026.11202103464</v>
          </cell>
          <cell r="AA114">
            <v>9475097.5702019613</v>
          </cell>
          <cell r="AC114">
            <v>443026.11202103464</v>
          </cell>
          <cell r="AD114">
            <v>443026.11202103464</v>
          </cell>
          <cell r="AE114">
            <v>9475097.5702019613</v>
          </cell>
          <cell r="AG114">
            <v>443026.11202103464</v>
          </cell>
          <cell r="AH114">
            <v>0</v>
          </cell>
          <cell r="AI114">
            <v>0</v>
          </cell>
          <cell r="AJ114">
            <v>0</v>
          </cell>
          <cell r="AK114">
            <v>443026.11202103464</v>
          </cell>
          <cell r="AM114">
            <v>443026.11202103464</v>
          </cell>
          <cell r="AN114">
            <v>0</v>
          </cell>
          <cell r="AO114">
            <v>0</v>
          </cell>
          <cell r="AP114">
            <v>0</v>
          </cell>
          <cell r="AQ114">
            <v>443026.11202103464</v>
          </cell>
        </row>
        <row r="115">
          <cell r="B115">
            <v>501173</v>
          </cell>
          <cell r="C115" t="str">
            <v>RR Industries Sdn Bhd TF-i (Tranche 1)</v>
          </cell>
          <cell r="D115">
            <v>45562</v>
          </cell>
          <cell r="E115">
            <v>47388</v>
          </cell>
          <cell r="F115">
            <v>47388</v>
          </cell>
          <cell r="G115" t="str">
            <v>Non-revolving</v>
          </cell>
          <cell r="H115">
            <v>1001679.6799999999</v>
          </cell>
          <cell r="I115">
            <v>15513.64</v>
          </cell>
          <cell r="J115" t="str">
            <v>Monthly</v>
          </cell>
          <cell r="K115">
            <v>4250.8</v>
          </cell>
          <cell r="L115" t="str">
            <v>Monthly</v>
          </cell>
          <cell r="M115">
            <v>520577.12</v>
          </cell>
          <cell r="N115">
            <v>0.05</v>
          </cell>
          <cell r="O115" t="str">
            <v>L:PD7</v>
          </cell>
          <cell r="P115" t="str">
            <v>Partially Secured</v>
          </cell>
          <cell r="Q115">
            <v>0.39539999999999997</v>
          </cell>
          <cell r="R115" t="str">
            <v>Local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119502.12791828855</v>
          </cell>
          <cell r="Z115">
            <v>148837.91828950882</v>
          </cell>
          <cell r="AA115">
            <v>396064.14547199995</v>
          </cell>
          <cell r="AC115">
            <v>119502.12791828855</v>
          </cell>
          <cell r="AD115">
            <v>151958.26120850779</v>
          </cell>
          <cell r="AE115">
            <v>396064.14547199995</v>
          </cell>
          <cell r="AG115">
            <v>119502.12791828855</v>
          </cell>
          <cell r="AH115">
            <v>0</v>
          </cell>
          <cell r="AI115">
            <v>0</v>
          </cell>
          <cell r="AJ115">
            <v>0</v>
          </cell>
          <cell r="AK115">
            <v>119502.12791828855</v>
          </cell>
          <cell r="AM115">
            <v>119502.12791828855</v>
          </cell>
          <cell r="AN115">
            <v>0</v>
          </cell>
          <cell r="AO115">
            <v>0</v>
          </cell>
          <cell r="AP115">
            <v>0</v>
          </cell>
          <cell r="AQ115">
            <v>119502.12791828855</v>
          </cell>
        </row>
        <row r="116">
          <cell r="B116">
            <v>501174</v>
          </cell>
          <cell r="C116" t="str">
            <v>MKRS Bumi (M) Sdn Bhd</v>
          </cell>
          <cell r="D116">
            <v>45631</v>
          </cell>
          <cell r="E116">
            <v>47457</v>
          </cell>
          <cell r="F116">
            <v>47457</v>
          </cell>
          <cell r="G116" t="str">
            <v>Non-revolving</v>
          </cell>
          <cell r="H116">
            <v>2252460.5700000003</v>
          </cell>
          <cell r="I116">
            <v>39209.410000000003</v>
          </cell>
          <cell r="J116" t="str">
            <v>Monthly</v>
          </cell>
          <cell r="K116">
            <v>9635.7099999999991</v>
          </cell>
          <cell r="L116" t="str">
            <v>Monthly</v>
          </cell>
          <cell r="M116">
            <v>3752165.86</v>
          </cell>
          <cell r="N116">
            <v>5.8099999999999999E-2</v>
          </cell>
          <cell r="O116" t="str">
            <v>O:PD5</v>
          </cell>
          <cell r="P116" t="str">
            <v>Unsecured</v>
          </cell>
          <cell r="Q116">
            <v>0.80820000000000003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272365.365854626</v>
          </cell>
          <cell r="Z116">
            <v>582036.27451486792</v>
          </cell>
          <cell r="AA116">
            <v>1820438.6326740002</v>
          </cell>
          <cell r="AC116">
            <v>272365.365854626</v>
          </cell>
          <cell r="AD116">
            <v>614620.20806892798</v>
          </cell>
          <cell r="AE116">
            <v>1820438.6326740002</v>
          </cell>
          <cell r="AG116">
            <v>272365.365854626</v>
          </cell>
          <cell r="AH116">
            <v>0</v>
          </cell>
          <cell r="AI116">
            <v>0</v>
          </cell>
          <cell r="AJ116">
            <v>0</v>
          </cell>
          <cell r="AK116">
            <v>272365.365854626</v>
          </cell>
          <cell r="AM116">
            <v>272365.365854626</v>
          </cell>
          <cell r="AN116">
            <v>0</v>
          </cell>
          <cell r="AO116">
            <v>0</v>
          </cell>
          <cell r="AP116">
            <v>0</v>
          </cell>
          <cell r="AQ116">
            <v>272365.365854626</v>
          </cell>
        </row>
        <row r="117">
          <cell r="B117">
            <v>501175</v>
          </cell>
          <cell r="C117" t="str">
            <v>Pipesway Furniture Sdn Bhd</v>
          </cell>
          <cell r="D117">
            <v>45597</v>
          </cell>
          <cell r="E117">
            <v>46022</v>
          </cell>
          <cell r="F117">
            <v>46022</v>
          </cell>
          <cell r="G117" t="str">
            <v>Revolving</v>
          </cell>
          <cell r="H117">
            <v>1610246.5753424657</v>
          </cell>
          <cell r="I117">
            <v>1600000</v>
          </cell>
          <cell r="J117" t="str">
            <v>Bullet</v>
          </cell>
          <cell r="K117">
            <v>23288.679999999997</v>
          </cell>
          <cell r="L117" t="str">
            <v>Bullet</v>
          </cell>
          <cell r="M117">
            <v>1400000</v>
          </cell>
          <cell r="N117">
            <v>0.05</v>
          </cell>
          <cell r="O117" t="str">
            <v>L:PD6</v>
          </cell>
          <cell r="P117" t="str">
            <v>Partially Secured</v>
          </cell>
          <cell r="Q117">
            <v>0.39539999999999997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89915.257862018654</v>
          </cell>
          <cell r="Z117">
            <v>89915.257862018654</v>
          </cell>
          <cell r="AA117">
            <v>636691.49589041085</v>
          </cell>
          <cell r="AC117">
            <v>89915.257862018654</v>
          </cell>
          <cell r="AD117">
            <v>89915.257862018654</v>
          </cell>
          <cell r="AE117">
            <v>636691.49589041085</v>
          </cell>
          <cell r="AG117">
            <v>89915.257862018654</v>
          </cell>
          <cell r="AH117">
            <v>0</v>
          </cell>
          <cell r="AI117">
            <v>0</v>
          </cell>
          <cell r="AJ117">
            <v>0</v>
          </cell>
          <cell r="AK117">
            <v>89915.257862018654</v>
          </cell>
          <cell r="AM117">
            <v>89915.257862018654</v>
          </cell>
          <cell r="AN117">
            <v>0</v>
          </cell>
          <cell r="AO117">
            <v>0</v>
          </cell>
          <cell r="AP117">
            <v>0</v>
          </cell>
          <cell r="AQ117">
            <v>89915.257862018654</v>
          </cell>
        </row>
        <row r="118">
          <cell r="B118">
            <v>501176</v>
          </cell>
          <cell r="C118" t="str">
            <v>Marine Creation Sdn Bhd (TF-i.TR1)</v>
          </cell>
          <cell r="D118">
            <v>45607</v>
          </cell>
          <cell r="E118">
            <v>46337</v>
          </cell>
          <cell r="F118">
            <v>46337</v>
          </cell>
          <cell r="G118" t="str">
            <v>Non-revolving</v>
          </cell>
          <cell r="H118">
            <v>963724.80999999994</v>
          </cell>
          <cell r="I118">
            <v>39540.050000000003</v>
          </cell>
          <cell r="J118" t="str">
            <v>Monthly</v>
          </cell>
          <cell r="K118">
            <v>4742.6899999999996</v>
          </cell>
          <cell r="L118" t="str">
            <v>Monthly</v>
          </cell>
          <cell r="M118">
            <v>0</v>
          </cell>
          <cell r="N118">
            <v>5.8099999999999999E-2</v>
          </cell>
          <cell r="O118" t="str">
            <v>L:PD5</v>
          </cell>
          <cell r="P118" t="str">
            <v>Fully Secured</v>
          </cell>
          <cell r="Q118">
            <v>8.8999999999999999E-3</v>
          </cell>
          <cell r="R118" t="str">
            <v>Local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633.44578657466536</v>
          </cell>
          <cell r="Z118">
            <v>716.89738516386569</v>
          </cell>
          <cell r="AA118">
            <v>8577.1508089999988</v>
          </cell>
          <cell r="AC118">
            <v>633.44578657466536</v>
          </cell>
          <cell r="AD118">
            <v>729.317385678498</v>
          </cell>
          <cell r="AE118">
            <v>8577.1508089999988</v>
          </cell>
          <cell r="AG118">
            <v>633.44578657466536</v>
          </cell>
          <cell r="AH118">
            <v>0</v>
          </cell>
          <cell r="AI118">
            <v>0</v>
          </cell>
          <cell r="AJ118">
            <v>0</v>
          </cell>
          <cell r="AK118">
            <v>633.44578657466536</v>
          </cell>
          <cell r="AM118">
            <v>633.44578657466536</v>
          </cell>
          <cell r="AN118">
            <v>0</v>
          </cell>
          <cell r="AO118">
            <v>0</v>
          </cell>
          <cell r="AP118">
            <v>0</v>
          </cell>
          <cell r="AQ118">
            <v>633.44578657466536</v>
          </cell>
        </row>
        <row r="119">
          <cell r="B119">
            <v>501180</v>
          </cell>
          <cell r="C119" t="str">
            <v>Aemulus Corporation Sdn Bhd</v>
          </cell>
          <cell r="D119">
            <v>45657</v>
          </cell>
          <cell r="E119">
            <v>47483</v>
          </cell>
          <cell r="F119">
            <v>47483</v>
          </cell>
          <cell r="G119" t="str">
            <v>Non-revolving</v>
          </cell>
          <cell r="H119">
            <v>914286.03999999992</v>
          </cell>
          <cell r="I119">
            <v>15298.93</v>
          </cell>
          <cell r="J119" t="str">
            <v>Monthly</v>
          </cell>
          <cell r="K119">
            <v>1690.59</v>
          </cell>
          <cell r="L119" t="str">
            <v>Monthly</v>
          </cell>
          <cell r="M119">
            <v>4085826.66</v>
          </cell>
          <cell r="N119">
            <v>4.4999999999999998E-2</v>
          </cell>
          <cell r="O119" t="str">
            <v>L:PD7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156423.24017721863</v>
          </cell>
          <cell r="Z119">
            <v>272878.58534580842</v>
          </cell>
          <cell r="AA119">
            <v>361508.70021599997</v>
          </cell>
          <cell r="AC119">
            <v>156423.24017721863</v>
          </cell>
          <cell r="AD119">
            <v>282765.02978455328</v>
          </cell>
          <cell r="AE119">
            <v>361508.70021599997</v>
          </cell>
          <cell r="AG119">
            <v>156423.24017721863</v>
          </cell>
          <cell r="AH119">
            <v>0</v>
          </cell>
          <cell r="AI119">
            <v>0</v>
          </cell>
          <cell r="AJ119">
            <v>0</v>
          </cell>
          <cell r="AK119">
            <v>156423.24017721863</v>
          </cell>
          <cell r="AM119">
            <v>156423.24017721863</v>
          </cell>
          <cell r="AN119">
            <v>0</v>
          </cell>
          <cell r="AO119">
            <v>0</v>
          </cell>
          <cell r="AP119">
            <v>0</v>
          </cell>
          <cell r="AQ119">
            <v>156423.24017721863</v>
          </cell>
        </row>
        <row r="120">
          <cell r="B120">
            <v>501181</v>
          </cell>
          <cell r="C120" t="str">
            <v>Fathopes Energy Sdn Bhd</v>
          </cell>
          <cell r="D120">
            <v>45645</v>
          </cell>
          <cell r="E120">
            <v>46022</v>
          </cell>
          <cell r="F120">
            <v>46022</v>
          </cell>
          <cell r="G120" t="str">
            <v>Revolving</v>
          </cell>
          <cell r="H120">
            <v>7710089.6200000001</v>
          </cell>
          <cell r="I120">
            <v>7694859.9500000002</v>
          </cell>
          <cell r="J120" t="str">
            <v>Bullet</v>
          </cell>
          <cell r="K120">
            <v>69573.448849383567</v>
          </cell>
          <cell r="L120" t="str">
            <v>Bullet</v>
          </cell>
          <cell r="M120">
            <v>2305140.0499999998</v>
          </cell>
          <cell r="N120">
            <v>5.7500000000000002E-2</v>
          </cell>
          <cell r="O120" t="str">
            <v>L:PD6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339832.92008569563</v>
          </cell>
          <cell r="Z120">
            <v>339832.92008569563</v>
          </cell>
          <cell r="AA120">
            <v>3048569.4357479997</v>
          </cell>
          <cell r="AC120">
            <v>339832.92008569563</v>
          </cell>
          <cell r="AD120">
            <v>339832.92008569563</v>
          </cell>
          <cell r="AE120">
            <v>3048569.4357479997</v>
          </cell>
          <cell r="AG120">
            <v>339832.92008569563</v>
          </cell>
          <cell r="AH120">
            <v>0</v>
          </cell>
          <cell r="AI120">
            <v>0</v>
          </cell>
          <cell r="AJ120">
            <v>0</v>
          </cell>
          <cell r="AK120">
            <v>339832.92008569563</v>
          </cell>
          <cell r="AM120">
            <v>339832.92008569563</v>
          </cell>
          <cell r="AN120">
            <v>0</v>
          </cell>
          <cell r="AO120">
            <v>0</v>
          </cell>
          <cell r="AP120">
            <v>0</v>
          </cell>
          <cell r="AQ120">
            <v>339832.92008569563</v>
          </cell>
        </row>
        <row r="121">
          <cell r="B121">
            <v>501182</v>
          </cell>
          <cell r="C121" t="str">
            <v xml:space="preserve">Thai Aroi Rice Vermicelli Company Limited </v>
          </cell>
          <cell r="D121">
            <v>45595</v>
          </cell>
          <cell r="E121">
            <v>47421</v>
          </cell>
          <cell r="F121">
            <v>47421</v>
          </cell>
          <cell r="G121" t="str">
            <v>Non-revolving</v>
          </cell>
          <cell r="H121">
            <v>3501306.03</v>
          </cell>
          <cell r="I121">
            <v>55845.919999999998</v>
          </cell>
          <cell r="J121" t="str">
            <v>Monthly</v>
          </cell>
          <cell r="K121">
            <v>20243.419999999998</v>
          </cell>
          <cell r="L121" t="str">
            <v>Monthly</v>
          </cell>
          <cell r="M121">
            <v>0</v>
          </cell>
          <cell r="N121">
            <v>6.8099999999999994E-2</v>
          </cell>
          <cell r="O121" t="str">
            <v>L:PD5</v>
          </cell>
          <cell r="P121" t="str">
            <v>Partially Secured</v>
          </cell>
          <cell r="Q121">
            <v>0.39539999999999997</v>
          </cell>
          <cell r="R121">
            <v>0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123767.65103701322</v>
          </cell>
          <cell r="Z121">
            <v>192611.97366911691</v>
          </cell>
          <cell r="AA121">
            <v>1384416.4042619998</v>
          </cell>
          <cell r="AC121">
            <v>123767.65103701322</v>
          </cell>
          <cell r="AD121">
            <v>201336.31265720582</v>
          </cell>
          <cell r="AE121">
            <v>1384416.4042619998</v>
          </cell>
          <cell r="AG121">
            <v>123767.65103701322</v>
          </cell>
          <cell r="AH121">
            <v>0</v>
          </cell>
          <cell r="AI121">
            <v>0</v>
          </cell>
          <cell r="AJ121">
            <v>0</v>
          </cell>
          <cell r="AK121">
            <v>123767.65103701322</v>
          </cell>
          <cell r="AM121">
            <v>123767.65103701322</v>
          </cell>
          <cell r="AN121">
            <v>0</v>
          </cell>
          <cell r="AO121">
            <v>0</v>
          </cell>
          <cell r="AP121">
            <v>0</v>
          </cell>
          <cell r="AQ121">
            <v>123767.65103701322</v>
          </cell>
        </row>
        <row r="122">
          <cell r="B122">
            <v>501186</v>
          </cell>
          <cell r="C122" t="str">
            <v>Marine Creation Sdn Bhd (TF-i.TR2)</v>
          </cell>
          <cell r="D122">
            <v>45607</v>
          </cell>
          <cell r="E122">
            <v>46337</v>
          </cell>
          <cell r="F122">
            <v>46337</v>
          </cell>
          <cell r="G122" t="str">
            <v>Non-revolving</v>
          </cell>
          <cell r="H122">
            <v>963724.80999999994</v>
          </cell>
          <cell r="I122">
            <v>39540.050000000003</v>
          </cell>
          <cell r="J122" t="str">
            <v>Monthly</v>
          </cell>
          <cell r="K122">
            <v>4742.6899999999996</v>
          </cell>
          <cell r="L122" t="str">
            <v>Monthly</v>
          </cell>
          <cell r="M122">
            <v>0</v>
          </cell>
          <cell r="N122">
            <v>5.8099999999999999E-2</v>
          </cell>
          <cell r="O122" t="str">
            <v>L:PD5</v>
          </cell>
          <cell r="P122" t="str">
            <v>Fully Secured</v>
          </cell>
          <cell r="Q122">
            <v>8.8999999999999999E-3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633.44578657466536</v>
          </cell>
          <cell r="Z122">
            <v>716.89738516386569</v>
          </cell>
          <cell r="AA122">
            <v>8577.1508089999988</v>
          </cell>
          <cell r="AC122">
            <v>633.44578657466536</v>
          </cell>
          <cell r="AD122">
            <v>729.317385678498</v>
          </cell>
          <cell r="AE122">
            <v>8577.1508089999988</v>
          </cell>
          <cell r="AG122">
            <v>633.44578657466536</v>
          </cell>
          <cell r="AH122">
            <v>0</v>
          </cell>
          <cell r="AI122">
            <v>0</v>
          </cell>
          <cell r="AJ122">
            <v>0</v>
          </cell>
          <cell r="AK122">
            <v>633.44578657466536</v>
          </cell>
          <cell r="AM122">
            <v>633.44578657466536</v>
          </cell>
          <cell r="AN122">
            <v>0</v>
          </cell>
          <cell r="AO122">
            <v>0</v>
          </cell>
          <cell r="AP122">
            <v>0</v>
          </cell>
          <cell r="AQ122">
            <v>633.44578657466536</v>
          </cell>
        </row>
        <row r="123">
          <cell r="B123">
            <v>501187</v>
          </cell>
          <cell r="C123" t="str">
            <v>Marine Creation Sdn Bhd (TF-i.TR3)</v>
          </cell>
          <cell r="D123">
            <v>45607</v>
          </cell>
          <cell r="E123">
            <v>46337</v>
          </cell>
          <cell r="F123">
            <v>46337</v>
          </cell>
          <cell r="G123" t="str">
            <v>Non-revolving</v>
          </cell>
          <cell r="H123">
            <v>963724.80999999994</v>
          </cell>
          <cell r="I123">
            <v>39540.050000000003</v>
          </cell>
          <cell r="J123" t="str">
            <v>Monthly</v>
          </cell>
          <cell r="K123">
            <v>4742.6899999999996</v>
          </cell>
          <cell r="L123" t="str">
            <v>Monthly</v>
          </cell>
          <cell r="M123">
            <v>0</v>
          </cell>
          <cell r="N123">
            <v>5.8099999999999999E-2</v>
          </cell>
          <cell r="O123" t="str">
            <v>L:PD5</v>
          </cell>
          <cell r="P123" t="str">
            <v>Fully Secured</v>
          </cell>
          <cell r="Q123">
            <v>8.8999999999999999E-3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633.44578657466536</v>
          </cell>
          <cell r="Z123">
            <v>716.89738516386569</v>
          </cell>
          <cell r="AA123">
            <v>8577.1508089999988</v>
          </cell>
          <cell r="AC123">
            <v>633.44578657466536</v>
          </cell>
          <cell r="AD123">
            <v>729.317385678498</v>
          </cell>
          <cell r="AE123">
            <v>8577.1508089999988</v>
          </cell>
          <cell r="AG123">
            <v>633.44578657466536</v>
          </cell>
          <cell r="AH123">
            <v>0</v>
          </cell>
          <cell r="AI123">
            <v>0</v>
          </cell>
          <cell r="AJ123">
            <v>0</v>
          </cell>
          <cell r="AK123">
            <v>633.44578657466536</v>
          </cell>
          <cell r="AM123">
            <v>633.44578657466536</v>
          </cell>
          <cell r="AN123">
            <v>0</v>
          </cell>
          <cell r="AO123">
            <v>0</v>
          </cell>
          <cell r="AP123">
            <v>0</v>
          </cell>
          <cell r="AQ123">
            <v>633.44578657466536</v>
          </cell>
        </row>
        <row r="124">
          <cell r="B124">
            <v>501188</v>
          </cell>
          <cell r="C124" t="str">
            <v xml:space="preserve">Ocean 21 Offshore Sdn Bhd </v>
          </cell>
          <cell r="D124">
            <v>45623</v>
          </cell>
          <cell r="E124">
            <v>47084</v>
          </cell>
          <cell r="F124">
            <v>47084</v>
          </cell>
          <cell r="G124" t="str">
            <v>Non-revolving</v>
          </cell>
          <cell r="H124">
            <v>2789355.56</v>
          </cell>
          <cell r="I124">
            <v>52472.93</v>
          </cell>
          <cell r="J124" t="str">
            <v>Monthly</v>
          </cell>
          <cell r="K124">
            <v>12390.2</v>
          </cell>
          <cell r="L124" t="str">
            <v>Monthly</v>
          </cell>
          <cell r="M124">
            <v>0</v>
          </cell>
          <cell r="N124">
            <v>5.3100000000000001E-2</v>
          </cell>
          <cell r="O124" t="str">
            <v>L:PD5</v>
          </cell>
          <cell r="P124" t="str">
            <v>Fully Secured</v>
          </cell>
          <cell r="Q124">
            <v>8.8999999999999999E-3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2210.1516661946575</v>
          </cell>
          <cell r="Z124">
            <v>3359.1340780299665</v>
          </cell>
          <cell r="AA124">
            <v>24825.264483999999</v>
          </cell>
          <cell r="AC124">
            <v>2210.1516661946575</v>
          </cell>
          <cell r="AD124">
            <v>3507.6717895221082</v>
          </cell>
          <cell r="AE124">
            <v>24825.264483999999</v>
          </cell>
          <cell r="AG124">
            <v>2210.1516661946575</v>
          </cell>
          <cell r="AH124">
            <v>0</v>
          </cell>
          <cell r="AI124">
            <v>0</v>
          </cell>
          <cell r="AJ124">
            <v>0</v>
          </cell>
          <cell r="AK124">
            <v>2210.1516661946575</v>
          </cell>
          <cell r="AM124">
            <v>2210.1516661946575</v>
          </cell>
          <cell r="AN124">
            <v>0</v>
          </cell>
          <cell r="AO124">
            <v>0</v>
          </cell>
          <cell r="AP124">
            <v>0</v>
          </cell>
          <cell r="AQ124">
            <v>2210.1516661946575</v>
          </cell>
        </row>
        <row r="125">
          <cell r="B125">
            <v>501190</v>
          </cell>
          <cell r="C125" t="str">
            <v>Global Tower Corporation Pty Ltd (OPF-i1)</v>
          </cell>
          <cell r="D125">
            <v>45603</v>
          </cell>
          <cell r="E125">
            <v>48525</v>
          </cell>
          <cell r="F125">
            <v>48525</v>
          </cell>
          <cell r="G125" t="str">
            <v>Non-revolving</v>
          </cell>
          <cell r="H125">
            <v>1518983.0410010056</v>
          </cell>
          <cell r="I125">
            <v>19404.009999999998</v>
          </cell>
          <cell r="J125" t="str">
            <v>Monthly</v>
          </cell>
          <cell r="K125">
            <v>10508.16</v>
          </cell>
          <cell r="L125" t="str">
            <v>Monthly</v>
          </cell>
          <cell r="M125">
            <v>4916486.9000000004</v>
          </cell>
          <cell r="N125">
            <v>8.5300000000000001E-2</v>
          </cell>
          <cell r="O125" t="str">
            <v>O:PD6</v>
          </cell>
          <cell r="P125" t="str">
            <v>Partially Secured</v>
          </cell>
          <cell r="Q125">
            <v>0.39539999999999997</v>
          </cell>
          <cell r="R125" t="str">
            <v>Overseas</v>
          </cell>
          <cell r="S125" t="str">
            <v>USD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4.4755000000000003</v>
          </cell>
          <cell r="Y125">
            <v>93105.105085177813</v>
          </cell>
          <cell r="Z125">
            <v>221307.17134441785</v>
          </cell>
          <cell r="AA125">
            <v>600605.89441179752</v>
          </cell>
          <cell r="AC125">
            <v>93105.105085177813</v>
          </cell>
          <cell r="AD125">
            <v>234257.5846717103</v>
          </cell>
          <cell r="AE125">
            <v>600605.89441179752</v>
          </cell>
          <cell r="AG125">
            <v>416691.89780871331</v>
          </cell>
          <cell r="AH125">
            <v>0</v>
          </cell>
          <cell r="AI125">
            <v>0</v>
          </cell>
          <cell r="AJ125">
            <v>0</v>
          </cell>
          <cell r="AK125">
            <v>416691.89780871331</v>
          </cell>
          <cell r="AM125">
            <v>416691.89780871331</v>
          </cell>
          <cell r="AN125">
            <v>0</v>
          </cell>
          <cell r="AO125">
            <v>0</v>
          </cell>
          <cell r="AP125">
            <v>0</v>
          </cell>
          <cell r="AQ125">
            <v>416691.89780871331</v>
          </cell>
        </row>
        <row r="126">
          <cell r="B126">
            <v>501191</v>
          </cell>
          <cell r="C126" t="str">
            <v>Ignis Environment Initiatives Sdn Bhd - TF-i1</v>
          </cell>
          <cell r="D126">
            <v>45622</v>
          </cell>
          <cell r="E126">
            <v>47813</v>
          </cell>
          <cell r="F126">
            <v>47813</v>
          </cell>
          <cell r="G126" t="str">
            <v>Non-revolving</v>
          </cell>
          <cell r="H126">
            <v>2936803.07</v>
          </cell>
          <cell r="I126">
            <v>41920.83</v>
          </cell>
          <cell r="J126" t="str">
            <v>Monthly</v>
          </cell>
          <cell r="K126">
            <v>15722.54</v>
          </cell>
          <cell r="L126" t="str">
            <v>Monthly</v>
          </cell>
          <cell r="M126">
            <v>6846240</v>
          </cell>
          <cell r="N126">
            <v>6.3100000000000003E-2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130722.67201103775</v>
          </cell>
          <cell r="Z126">
            <v>412327.0670074409</v>
          </cell>
          <cell r="AA126">
            <v>1161211.9338779999</v>
          </cell>
          <cell r="AC126">
            <v>130722.67201103775</v>
          </cell>
          <cell r="AD126">
            <v>436449.61832558899</v>
          </cell>
          <cell r="AE126">
            <v>1161211.9338779999</v>
          </cell>
          <cell r="AG126">
            <v>130722.67201103775</v>
          </cell>
          <cell r="AH126">
            <v>0</v>
          </cell>
          <cell r="AI126">
            <v>0</v>
          </cell>
          <cell r="AJ126">
            <v>0</v>
          </cell>
          <cell r="AK126">
            <v>130722.67201103775</v>
          </cell>
          <cell r="AM126">
            <v>130722.67201103775</v>
          </cell>
          <cell r="AN126">
            <v>0</v>
          </cell>
          <cell r="AO126">
            <v>0</v>
          </cell>
          <cell r="AP126">
            <v>0</v>
          </cell>
          <cell r="AQ126">
            <v>130722.67201103775</v>
          </cell>
        </row>
        <row r="127">
          <cell r="B127">
            <v>501192</v>
          </cell>
          <cell r="C127" t="str">
            <v>Ignis Environment Initiatives Sdn Bhd - TF-i2</v>
          </cell>
          <cell r="D127">
            <v>45622</v>
          </cell>
          <cell r="E127">
            <v>47813</v>
          </cell>
          <cell r="F127">
            <v>47813</v>
          </cell>
          <cell r="G127" t="str">
            <v>Non-revolving</v>
          </cell>
          <cell r="H127">
            <v>4406289.7</v>
          </cell>
          <cell r="I127">
            <v>60570.5</v>
          </cell>
          <cell r="J127" t="str">
            <v>Monthly</v>
          </cell>
          <cell r="K127">
            <v>29190.11</v>
          </cell>
          <cell r="L127" t="str">
            <v>Monthly</v>
          </cell>
          <cell r="M127">
            <v>9819360</v>
          </cell>
          <cell r="N127">
            <v>7.8100000000000003E-2</v>
          </cell>
          <cell r="O127" t="str">
            <v>L:PD5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MYR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1</v>
          </cell>
          <cell r="Y127">
            <v>192179.86132495644</v>
          </cell>
          <cell r="Z127">
            <v>575486.17846256343</v>
          </cell>
          <cell r="AA127">
            <v>1742246.94738</v>
          </cell>
          <cell r="AC127">
            <v>192179.86132495644</v>
          </cell>
          <cell r="AD127">
            <v>608869.68292083975</v>
          </cell>
          <cell r="AE127">
            <v>1742246.94738</v>
          </cell>
          <cell r="AG127">
            <v>192179.86132495644</v>
          </cell>
          <cell r="AH127">
            <v>0</v>
          </cell>
          <cell r="AI127">
            <v>0</v>
          </cell>
          <cell r="AJ127">
            <v>0</v>
          </cell>
          <cell r="AK127">
            <v>192179.86132495644</v>
          </cell>
          <cell r="AM127">
            <v>192179.86132495644</v>
          </cell>
          <cell r="AN127">
            <v>0</v>
          </cell>
          <cell r="AO127">
            <v>0</v>
          </cell>
          <cell r="AP127">
            <v>0</v>
          </cell>
          <cell r="AQ127">
            <v>192179.86132495644</v>
          </cell>
        </row>
        <row r="128">
          <cell r="B128">
            <v>501193</v>
          </cell>
          <cell r="C128" t="str">
            <v>Tiong Nam Logistics Sdn Bhd (TF-i2)</v>
          </cell>
          <cell r="D128">
            <v>45604</v>
          </cell>
          <cell r="E128">
            <v>48891</v>
          </cell>
          <cell r="F128">
            <v>48891</v>
          </cell>
          <cell r="G128" t="str">
            <v>Non-revolving</v>
          </cell>
          <cell r="H128">
            <v>2554020.79</v>
          </cell>
          <cell r="I128">
            <v>28322.94</v>
          </cell>
          <cell r="J128" t="str">
            <v>Monthly</v>
          </cell>
          <cell r="K128">
            <v>9414.2900000000009</v>
          </cell>
          <cell r="L128" t="str">
            <v>Monthly</v>
          </cell>
          <cell r="M128">
            <v>7450935.0800000001</v>
          </cell>
          <cell r="N128">
            <v>4.5600000000000002E-2</v>
          </cell>
          <cell r="O128" t="str">
            <v>L:PD5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MYR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1</v>
          </cell>
          <cell r="Y128">
            <v>114222.65875814256</v>
          </cell>
          <cell r="Z128">
            <v>468577.46386003587</v>
          </cell>
          <cell r="AA128">
            <v>1009859.8203659999</v>
          </cell>
          <cell r="AC128">
            <v>114222.65875814256</v>
          </cell>
          <cell r="AD128">
            <v>493712.2264120105</v>
          </cell>
          <cell r="AE128">
            <v>1009859.8203659999</v>
          </cell>
          <cell r="AG128">
            <v>114222.65875814256</v>
          </cell>
          <cell r="AH128">
            <v>0</v>
          </cell>
          <cell r="AI128">
            <v>0</v>
          </cell>
          <cell r="AJ128">
            <v>0</v>
          </cell>
          <cell r="AK128">
            <v>114222.65875814256</v>
          </cell>
          <cell r="AM128">
            <v>114222.65875814256</v>
          </cell>
          <cell r="AN128">
            <v>0</v>
          </cell>
          <cell r="AO128">
            <v>0</v>
          </cell>
          <cell r="AP128">
            <v>0</v>
          </cell>
          <cell r="AQ128">
            <v>114222.65875814256</v>
          </cell>
        </row>
        <row r="129">
          <cell r="B129">
            <v>501194</v>
          </cell>
          <cell r="C129" t="str">
            <v>Hy-Fresh Industries Sdn Bhd</v>
          </cell>
          <cell r="D129">
            <v>45597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21580457.57</v>
          </cell>
          <cell r="I129">
            <v>21417488.210000001</v>
          </cell>
          <cell r="J129" t="str">
            <v>Bullet</v>
          </cell>
          <cell r="K129">
            <v>541475.43969865737</v>
          </cell>
          <cell r="L129" t="str">
            <v>Bullet</v>
          </cell>
          <cell r="M129">
            <v>8582511.7899999991</v>
          </cell>
          <cell r="N129">
            <v>7.6399999999999996E-2</v>
          </cell>
          <cell r="O129" t="str">
            <v>L:PD5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MYR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1</v>
          </cell>
          <cell r="Y129">
            <v>985388.16133730533</v>
          </cell>
          <cell r="Z129">
            <v>985388.16133730533</v>
          </cell>
          <cell r="AA129">
            <v>8532912.9231780004</v>
          </cell>
          <cell r="AC129">
            <v>985388.16133730533</v>
          </cell>
          <cell r="AD129">
            <v>985388.16133730533</v>
          </cell>
          <cell r="AE129">
            <v>8532912.9231780004</v>
          </cell>
          <cell r="AG129">
            <v>985388.16133730533</v>
          </cell>
          <cell r="AH129">
            <v>0</v>
          </cell>
          <cell r="AI129">
            <v>0</v>
          </cell>
          <cell r="AJ129">
            <v>0</v>
          </cell>
          <cell r="AK129">
            <v>985388.16133730533</v>
          </cell>
          <cell r="AM129">
            <v>985388.16133730533</v>
          </cell>
          <cell r="AN129">
            <v>0</v>
          </cell>
          <cell r="AO129">
            <v>0</v>
          </cell>
          <cell r="AP129">
            <v>0</v>
          </cell>
          <cell r="AQ129">
            <v>985388.16133730533</v>
          </cell>
        </row>
        <row r="130">
          <cell r="B130">
            <v>501195</v>
          </cell>
          <cell r="C130" t="str">
            <v>Impact Metal Resources Sdn Bhd 2</v>
          </cell>
          <cell r="D130">
            <v>45618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7027485.98999999</v>
          </cell>
          <cell r="I130">
            <v>6988143.5299999993</v>
          </cell>
          <cell r="J130" t="str">
            <v>Bullet</v>
          </cell>
          <cell r="K130">
            <v>124734.92</v>
          </cell>
          <cell r="L130" t="str">
            <v>Bullet</v>
          </cell>
          <cell r="M130">
            <v>11856.470000000671</v>
          </cell>
          <cell r="N130">
            <v>5.7799999999999997E-2</v>
          </cell>
          <cell r="O130" t="str">
            <v>L:PD6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MYR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1</v>
          </cell>
          <cell r="Y130">
            <v>267400.68122011982</v>
          </cell>
          <cell r="Z130">
            <v>267400.68122011982</v>
          </cell>
          <cell r="AA130">
            <v>2778667.9604459959</v>
          </cell>
          <cell r="AC130">
            <v>267400.68122011982</v>
          </cell>
          <cell r="AD130">
            <v>267400.68122011982</v>
          </cell>
          <cell r="AE130">
            <v>2778667.9604459959</v>
          </cell>
          <cell r="AG130">
            <v>267400.68122011982</v>
          </cell>
          <cell r="AH130">
            <v>0</v>
          </cell>
          <cell r="AI130">
            <v>0</v>
          </cell>
          <cell r="AJ130">
            <v>0</v>
          </cell>
          <cell r="AK130">
            <v>267400.68122011982</v>
          </cell>
          <cell r="AM130">
            <v>267400.68122011982</v>
          </cell>
          <cell r="AN130">
            <v>0</v>
          </cell>
          <cell r="AO130">
            <v>0</v>
          </cell>
          <cell r="AP130">
            <v>0</v>
          </cell>
          <cell r="AQ130">
            <v>267400.68122011982</v>
          </cell>
        </row>
        <row r="131">
          <cell r="B131">
            <v>501197</v>
          </cell>
          <cell r="C131" t="str">
            <v>YH Polymer Sdn Bhd</v>
          </cell>
          <cell r="D131">
            <v>45618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6039781.7000000002</v>
          </cell>
          <cell r="I131">
            <v>5999867.0299999993</v>
          </cell>
          <cell r="J131" t="str">
            <v>Bullet</v>
          </cell>
          <cell r="K131">
            <v>156596.70000000001</v>
          </cell>
          <cell r="L131" t="str">
            <v>Bullet</v>
          </cell>
          <cell r="M131">
            <v>132.97000000067055</v>
          </cell>
          <cell r="N131">
            <v>6.6900000000000001E-2</v>
          </cell>
          <cell r="O131" t="str">
            <v>L:PD6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MYR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1</v>
          </cell>
          <cell r="Y131">
            <v>228661.22196616846</v>
          </cell>
          <cell r="Z131">
            <v>228661.22196616846</v>
          </cell>
          <cell r="AA131">
            <v>2388129.6841799999</v>
          </cell>
          <cell r="AC131">
            <v>228661.22196616846</v>
          </cell>
          <cell r="AD131">
            <v>228661.22196616846</v>
          </cell>
          <cell r="AE131">
            <v>2388129.6841799999</v>
          </cell>
          <cell r="AG131">
            <v>228661.22196616846</v>
          </cell>
          <cell r="AH131">
            <v>0</v>
          </cell>
          <cell r="AI131">
            <v>0</v>
          </cell>
          <cell r="AJ131">
            <v>0</v>
          </cell>
          <cell r="AK131">
            <v>228661.22196616846</v>
          </cell>
          <cell r="AM131">
            <v>228661.22196616846</v>
          </cell>
          <cell r="AN131">
            <v>0</v>
          </cell>
          <cell r="AO131">
            <v>0</v>
          </cell>
          <cell r="AP131">
            <v>0</v>
          </cell>
          <cell r="AQ131">
            <v>228661.22196616846</v>
          </cell>
        </row>
        <row r="132">
          <cell r="B132">
            <v>501198</v>
          </cell>
          <cell r="C132" t="str">
            <v>YH Polymer Sdn Bhd</v>
          </cell>
          <cell r="D132">
            <v>45646</v>
          </cell>
          <cell r="E132">
            <v>46741</v>
          </cell>
          <cell r="F132">
            <v>46741</v>
          </cell>
          <cell r="G132" t="str">
            <v>Non-revolving</v>
          </cell>
          <cell r="H132">
            <v>1252593.1499999999</v>
          </cell>
          <cell r="I132">
            <v>32526.78</v>
          </cell>
          <cell r="J132" t="str">
            <v>Monthly</v>
          </cell>
          <cell r="K132">
            <v>5618.49</v>
          </cell>
          <cell r="L132" t="str">
            <v>Monthly</v>
          </cell>
          <cell r="M132">
            <v>0</v>
          </cell>
          <cell r="N132">
            <v>6.3100000000000003E-2</v>
          </cell>
          <cell r="O132" t="str">
            <v>L:PD6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MYR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1</v>
          </cell>
          <cell r="Y132">
            <v>41542.744699903407</v>
          </cell>
          <cell r="Z132">
            <v>55776.994921593323</v>
          </cell>
          <cell r="AA132">
            <v>495275.33150999993</v>
          </cell>
          <cell r="AC132">
            <v>41542.744699903407</v>
          </cell>
          <cell r="AD132">
            <v>57766.629572567086</v>
          </cell>
          <cell r="AE132">
            <v>495275.33150999993</v>
          </cell>
          <cell r="AG132">
            <v>41542.744699903407</v>
          </cell>
          <cell r="AH132">
            <v>0</v>
          </cell>
          <cell r="AI132">
            <v>0</v>
          </cell>
          <cell r="AJ132">
            <v>0</v>
          </cell>
          <cell r="AK132">
            <v>41542.744699903407</v>
          </cell>
          <cell r="AM132">
            <v>41542.744699903407</v>
          </cell>
          <cell r="AN132">
            <v>0</v>
          </cell>
          <cell r="AO132">
            <v>0</v>
          </cell>
          <cell r="AP132">
            <v>0</v>
          </cell>
          <cell r="AQ132">
            <v>41542.744699903407</v>
          </cell>
        </row>
        <row r="133">
          <cell r="B133">
            <v>501200</v>
          </cell>
          <cell r="C133" t="str">
            <v>Ignis Environment Initiatives Sdn Bhd</v>
          </cell>
          <cell r="D133">
            <v>45621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500780.53999999899</v>
          </cell>
          <cell r="I133">
            <v>500000</v>
          </cell>
          <cell r="J133" t="str">
            <v>Bullet</v>
          </cell>
          <cell r="K133">
            <v>3345.21</v>
          </cell>
          <cell r="L133" t="str">
            <v>Bullet</v>
          </cell>
          <cell r="M133">
            <v>0</v>
          </cell>
          <cell r="N133">
            <v>8.14E-2</v>
          </cell>
          <cell r="O133" t="str">
            <v>L:PD5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MYR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1</v>
          </cell>
          <cell r="Y133">
            <v>18835.260148816269</v>
          </cell>
          <cell r="Z133">
            <v>18835.260148816269</v>
          </cell>
          <cell r="AA133">
            <v>198008.62551599959</v>
          </cell>
          <cell r="AC133">
            <v>18835.260148816269</v>
          </cell>
          <cell r="AD133">
            <v>18835.260148816269</v>
          </cell>
          <cell r="AE133">
            <v>198008.62551599959</v>
          </cell>
          <cell r="AG133">
            <v>18835.260148816269</v>
          </cell>
          <cell r="AH133">
            <v>0</v>
          </cell>
          <cell r="AI133">
            <v>0</v>
          </cell>
          <cell r="AJ133">
            <v>0</v>
          </cell>
          <cell r="AK133">
            <v>18835.260148816269</v>
          </cell>
          <cell r="AM133">
            <v>18835.260148816269</v>
          </cell>
          <cell r="AN133">
            <v>0</v>
          </cell>
          <cell r="AO133">
            <v>0</v>
          </cell>
          <cell r="AP133">
            <v>0</v>
          </cell>
          <cell r="AQ133">
            <v>18835.260148816269</v>
          </cell>
        </row>
        <row r="134">
          <cell r="B134">
            <v>501201</v>
          </cell>
          <cell r="C134" t="str">
            <v>Malaysia Steel Works (KL) Bhd (SF-I 2)</v>
          </cell>
          <cell r="D134">
            <v>45618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20159195.27</v>
          </cell>
          <cell r="I134">
            <v>19998588.449999999</v>
          </cell>
          <cell r="J134" t="str">
            <v>Bullet</v>
          </cell>
          <cell r="K134">
            <v>485669.71295048774</v>
          </cell>
          <cell r="L134" t="str">
            <v>Bullet</v>
          </cell>
          <cell r="M134">
            <v>20001411.550000001</v>
          </cell>
          <cell r="N134">
            <v>7.6399999999999996E-2</v>
          </cell>
          <cell r="O134" t="str">
            <v>L:PD6</v>
          </cell>
          <cell r="P134" t="str">
            <v>Unsecured</v>
          </cell>
          <cell r="Q134">
            <v>0.80820000000000003</v>
          </cell>
          <cell r="R134" t="str">
            <v>Local</v>
          </cell>
          <cell r="S134" t="str">
            <v>MYR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1</v>
          </cell>
          <cell r="Y134">
            <v>2372070.1082062451</v>
          </cell>
          <cell r="Z134">
            <v>2372070.1082062451</v>
          </cell>
          <cell r="AA134">
            <v>16292661.617214</v>
          </cell>
          <cell r="AC134">
            <v>2372070.1082062451</v>
          </cell>
          <cell r="AD134">
            <v>2372070.1082062451</v>
          </cell>
          <cell r="AE134">
            <v>16292661.617214</v>
          </cell>
          <cell r="AG134">
            <v>2372070.1082062451</v>
          </cell>
          <cell r="AH134">
            <v>0</v>
          </cell>
          <cell r="AI134">
            <v>0</v>
          </cell>
          <cell r="AJ134">
            <v>0</v>
          </cell>
          <cell r="AK134">
            <v>2372070.1082062451</v>
          </cell>
          <cell r="AM134">
            <v>2372070.1082062451</v>
          </cell>
          <cell r="AN134">
            <v>0</v>
          </cell>
          <cell r="AO134">
            <v>0</v>
          </cell>
          <cell r="AP134">
            <v>0</v>
          </cell>
          <cell r="AQ134">
            <v>2372070.1082062451</v>
          </cell>
        </row>
        <row r="135">
          <cell r="B135">
            <v>501203</v>
          </cell>
          <cell r="C135" t="str">
            <v>Rizman Ruzaini Creation (M) Sdn Bhd</v>
          </cell>
          <cell r="D135">
            <v>45628</v>
          </cell>
          <cell r="E135">
            <v>48184</v>
          </cell>
          <cell r="F135">
            <v>48184</v>
          </cell>
          <cell r="G135" t="str">
            <v>Non-revolving</v>
          </cell>
          <cell r="H135">
            <v>1789774.8299999998</v>
          </cell>
          <cell r="I135">
            <v>18972.330000000002</v>
          </cell>
          <cell r="J135" t="str">
            <v>Monthly</v>
          </cell>
          <cell r="K135">
            <v>8789.7099999999991</v>
          </cell>
          <cell r="L135" t="str">
            <v>Monthly</v>
          </cell>
          <cell r="M135">
            <v>1218731.3400000001</v>
          </cell>
          <cell r="N135">
            <v>5.8099999999999999E-2</v>
          </cell>
          <cell r="O135" t="str">
            <v>O:PD7</v>
          </cell>
          <cell r="P135" t="str">
            <v>Fully Secured</v>
          </cell>
          <cell r="Q135">
            <v>8.8999999999999999E-3</v>
          </cell>
          <cell r="R135" t="str">
            <v>Overseas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5346.676302736827</v>
          </cell>
          <cell r="Z135">
            <v>6780.7003054284451</v>
          </cell>
          <cell r="AA135">
            <v>15928.995986999998</v>
          </cell>
          <cell r="AC135">
            <v>5346.676302736827</v>
          </cell>
          <cell r="AD135">
            <v>6931.6384391163128</v>
          </cell>
          <cell r="AE135">
            <v>15928.995986999998</v>
          </cell>
          <cell r="AG135">
            <v>5346.676302736827</v>
          </cell>
          <cell r="AH135">
            <v>0</v>
          </cell>
          <cell r="AI135">
            <v>0</v>
          </cell>
          <cell r="AJ135">
            <v>0</v>
          </cell>
          <cell r="AK135">
            <v>5346.676302736827</v>
          </cell>
          <cell r="AM135">
            <v>5346.676302736827</v>
          </cell>
          <cell r="AN135">
            <v>0</v>
          </cell>
          <cell r="AO135">
            <v>0</v>
          </cell>
          <cell r="AP135">
            <v>0</v>
          </cell>
          <cell r="AQ135">
            <v>5346.676302736827</v>
          </cell>
        </row>
        <row r="136">
          <cell r="B136">
            <v>501204</v>
          </cell>
          <cell r="C136" t="str">
            <v>Marine Creation Sdn Bhd (TF-i.TR4)</v>
          </cell>
          <cell r="D136">
            <v>45635</v>
          </cell>
          <cell r="E136">
            <v>46365</v>
          </cell>
          <cell r="F136">
            <v>46365</v>
          </cell>
          <cell r="G136" t="str">
            <v>Non-revolving</v>
          </cell>
          <cell r="H136">
            <v>1003661.1</v>
          </cell>
          <cell r="I136">
            <v>38433.49</v>
          </cell>
          <cell r="J136" t="str">
            <v>Monthly</v>
          </cell>
          <cell r="K136">
            <v>5889.59</v>
          </cell>
          <cell r="L136" t="str">
            <v>Monthly</v>
          </cell>
          <cell r="M136">
            <v>0</v>
          </cell>
          <cell r="N136">
            <v>5.8099999999999999E-2</v>
          </cell>
          <cell r="O136" t="str">
            <v>L:PD5</v>
          </cell>
          <cell r="P136" t="str">
            <v>Fully Secured</v>
          </cell>
          <cell r="Q136">
            <v>8.8999999999999999E-3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670.22809409746628</v>
          </cell>
          <cell r="Z136">
            <v>770.17010092111047</v>
          </cell>
          <cell r="AA136">
            <v>8932.5837900000006</v>
          </cell>
          <cell r="AC136">
            <v>670.22809409746628</v>
          </cell>
          <cell r="AD136">
            <v>785.01745120074929</v>
          </cell>
          <cell r="AE136">
            <v>8932.5837900000006</v>
          </cell>
          <cell r="AG136">
            <v>670.22809409746628</v>
          </cell>
          <cell r="AH136">
            <v>0</v>
          </cell>
          <cell r="AI136">
            <v>0</v>
          </cell>
          <cell r="AJ136">
            <v>0</v>
          </cell>
          <cell r="AK136">
            <v>670.22809409746628</v>
          </cell>
          <cell r="AM136">
            <v>670.22809409746628</v>
          </cell>
          <cell r="AN136">
            <v>0</v>
          </cell>
          <cell r="AO136">
            <v>0</v>
          </cell>
          <cell r="AP136">
            <v>0</v>
          </cell>
          <cell r="AQ136">
            <v>670.22809409746628</v>
          </cell>
        </row>
        <row r="137">
          <cell r="B137">
            <v>501205</v>
          </cell>
          <cell r="C137" t="str">
            <v>Marine Creation Sdn Bhd (TF-i.TR5)</v>
          </cell>
          <cell r="D137">
            <v>45635</v>
          </cell>
          <cell r="E137">
            <v>46365</v>
          </cell>
          <cell r="F137">
            <v>46365</v>
          </cell>
          <cell r="G137" t="str">
            <v>Non-revolving</v>
          </cell>
          <cell r="H137">
            <v>1003661.1</v>
          </cell>
          <cell r="I137">
            <v>38433.49</v>
          </cell>
          <cell r="J137" t="str">
            <v>Monthly</v>
          </cell>
          <cell r="K137">
            <v>5889.59</v>
          </cell>
          <cell r="L137" t="str">
            <v>Monthly</v>
          </cell>
          <cell r="M137">
            <v>0</v>
          </cell>
          <cell r="N137">
            <v>5.8099999999999999E-2</v>
          </cell>
          <cell r="O137" t="str">
            <v>L:PD5</v>
          </cell>
          <cell r="P137" t="str">
            <v>Fully Secured</v>
          </cell>
          <cell r="Q137">
            <v>8.8999999999999999E-3</v>
          </cell>
          <cell r="R137" t="str">
            <v>Local</v>
          </cell>
          <cell r="S137" t="str">
            <v>MYR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1</v>
          </cell>
          <cell r="Y137">
            <v>670.22809409746628</v>
          </cell>
          <cell r="Z137">
            <v>770.17010092111047</v>
          </cell>
          <cell r="AA137">
            <v>8932.5837900000006</v>
          </cell>
          <cell r="AC137">
            <v>670.22809409746628</v>
          </cell>
          <cell r="AD137">
            <v>785.01745120074929</v>
          </cell>
          <cell r="AE137">
            <v>8932.5837900000006</v>
          </cell>
          <cell r="AG137">
            <v>670.22809409746628</v>
          </cell>
          <cell r="AH137">
            <v>0</v>
          </cell>
          <cell r="AI137">
            <v>0</v>
          </cell>
          <cell r="AJ137">
            <v>0</v>
          </cell>
          <cell r="AK137">
            <v>670.22809409746628</v>
          </cell>
          <cell r="AM137">
            <v>670.22809409746628</v>
          </cell>
          <cell r="AN137">
            <v>0</v>
          </cell>
          <cell r="AO137">
            <v>0</v>
          </cell>
          <cell r="AP137">
            <v>0</v>
          </cell>
          <cell r="AQ137">
            <v>670.22809409746628</v>
          </cell>
        </row>
        <row r="138">
          <cell r="B138">
            <v>501206</v>
          </cell>
          <cell r="C138" t="str">
            <v>Rizman Ruzaini Creations (M) Sdn Bhd</v>
          </cell>
          <cell r="D138">
            <v>45639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1001776.94</v>
          </cell>
          <cell r="I138">
            <v>998941.71</v>
          </cell>
          <cell r="J138" t="str">
            <v>Bullet</v>
          </cell>
          <cell r="K138">
            <v>0</v>
          </cell>
          <cell r="L138" t="str">
            <v>Bullet</v>
          </cell>
          <cell r="M138">
            <v>1058.2900000000373</v>
          </cell>
          <cell r="N138">
            <v>6.2899999999999998E-2</v>
          </cell>
          <cell r="O138" t="str">
            <v>L:PD7</v>
          </cell>
          <cell r="P138" t="str">
            <v>Fully Secured</v>
          </cell>
          <cell r="Q138">
            <v>8.8999999999999999E-3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2667.8015542380072</v>
          </cell>
          <cell r="Z138">
            <v>2667.8015542380072</v>
          </cell>
          <cell r="AA138">
            <v>8915.8147659999995</v>
          </cell>
          <cell r="AC138">
            <v>2667.8015542380072</v>
          </cell>
          <cell r="AD138">
            <v>2667.8015542380072</v>
          </cell>
          <cell r="AE138">
            <v>8915.8147659999995</v>
          </cell>
          <cell r="AG138">
            <v>2667.8015542380072</v>
          </cell>
          <cell r="AH138">
            <v>0</v>
          </cell>
          <cell r="AI138">
            <v>0</v>
          </cell>
          <cell r="AJ138">
            <v>0</v>
          </cell>
          <cell r="AK138">
            <v>2667.8015542380072</v>
          </cell>
          <cell r="AM138">
            <v>2667.8015542380072</v>
          </cell>
          <cell r="AN138">
            <v>0</v>
          </cell>
          <cell r="AO138">
            <v>0</v>
          </cell>
          <cell r="AP138">
            <v>0</v>
          </cell>
          <cell r="AQ138">
            <v>2667.8015542380072</v>
          </cell>
        </row>
        <row r="139">
          <cell r="B139">
            <v>501208</v>
          </cell>
          <cell r="C139" t="str">
            <v>Fathopes Energy Sdn Bhd 2</v>
          </cell>
          <cell r="D139">
            <v>45646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4863695.8699999992</v>
          </cell>
          <cell r="I139">
            <v>4852130.5199999996</v>
          </cell>
          <cell r="J139" t="str">
            <v>Bullet</v>
          </cell>
          <cell r="K139">
            <v>71319.671889863006</v>
          </cell>
          <cell r="L139" t="str">
            <v>Bullet</v>
          </cell>
          <cell r="M139">
            <v>5147869.4800000004</v>
          </cell>
          <cell r="N139">
            <v>7.2499999999999995E-2</v>
          </cell>
          <cell r="O139" t="str">
            <v>L:PD6</v>
          </cell>
          <cell r="P139" t="str">
            <v>Partially Secured</v>
          </cell>
          <cell r="Q139">
            <v>0.39539999999999997</v>
          </cell>
          <cell r="R139" t="str">
            <v>Local</v>
          </cell>
          <cell r="S139" t="str">
            <v>MYR</v>
          </cell>
          <cell r="T139">
            <v>0</v>
          </cell>
          <cell r="U139" t="str">
            <v>No</v>
          </cell>
          <cell r="V139" t="str">
            <v>Corporate</v>
          </cell>
          <cell r="W139">
            <v>1</v>
          </cell>
          <cell r="Y139">
            <v>286998.92767444492</v>
          </cell>
          <cell r="Z139">
            <v>286998.92767444492</v>
          </cell>
          <cell r="AA139">
            <v>1923105.3469979996</v>
          </cell>
          <cell r="AC139">
            <v>286998.92767444492</v>
          </cell>
          <cell r="AD139">
            <v>286998.92767444492</v>
          </cell>
          <cell r="AE139">
            <v>1923105.3469979996</v>
          </cell>
          <cell r="AG139">
            <v>286998.92767444492</v>
          </cell>
          <cell r="AH139">
            <v>0</v>
          </cell>
          <cell r="AI139">
            <v>0</v>
          </cell>
          <cell r="AJ139">
            <v>0</v>
          </cell>
          <cell r="AK139">
            <v>286998.92767444492</v>
          </cell>
          <cell r="AM139">
            <v>286998.92767444492</v>
          </cell>
          <cell r="AN139">
            <v>0</v>
          </cell>
          <cell r="AO139">
            <v>0</v>
          </cell>
          <cell r="AP139">
            <v>0</v>
          </cell>
          <cell r="AQ139">
            <v>286998.92767444492</v>
          </cell>
        </row>
        <row r="140">
          <cell r="B140">
            <v>501209</v>
          </cell>
          <cell r="C140" t="str">
            <v>Amcorp Properties Berhad</v>
          </cell>
          <cell r="D140">
            <v>45656</v>
          </cell>
          <cell r="E140">
            <v>47482</v>
          </cell>
          <cell r="F140">
            <v>47482</v>
          </cell>
          <cell r="G140" t="str">
            <v>Non-revolving</v>
          </cell>
          <cell r="H140">
            <v>6502685.6901308177</v>
          </cell>
          <cell r="I140">
            <v>162500</v>
          </cell>
          <cell r="J140" t="str">
            <v>Semi Annually</v>
          </cell>
          <cell r="K140">
            <v>41628.239999999998</v>
          </cell>
          <cell r="L140" t="str">
            <v>Monthly</v>
          </cell>
          <cell r="M140">
            <v>20000000</v>
          </cell>
          <cell r="N140">
            <v>7.5406000000000001E-2</v>
          </cell>
          <cell r="O140" t="str">
            <v>O:PD5</v>
          </cell>
          <cell r="P140" t="str">
            <v>Unsecured</v>
          </cell>
          <cell r="Q140">
            <v>0.80820000000000003</v>
          </cell>
          <cell r="R140" t="str">
            <v>Overseas</v>
          </cell>
          <cell r="S140" t="str">
            <v>GBP</v>
          </cell>
          <cell r="T140">
            <v>0</v>
          </cell>
          <cell r="U140" t="str">
            <v>No</v>
          </cell>
          <cell r="V140" t="str">
            <v>Corporate</v>
          </cell>
          <cell r="W140">
            <v>5.6185</v>
          </cell>
          <cell r="Y140">
            <v>950355.44286971772</v>
          </cell>
          <cell r="Z140">
            <v>2530246.9718978787</v>
          </cell>
          <cell r="AA140">
            <v>5255470.5747637274</v>
          </cell>
          <cell r="AC140">
            <v>950355.44286971772</v>
          </cell>
          <cell r="AD140">
            <v>2693125.1591156027</v>
          </cell>
          <cell r="AE140">
            <v>5255470.5747637274</v>
          </cell>
          <cell r="AG140">
            <v>5339572.0557635091</v>
          </cell>
          <cell r="AH140">
            <v>0</v>
          </cell>
          <cell r="AI140">
            <v>0</v>
          </cell>
          <cell r="AJ140">
            <v>0</v>
          </cell>
          <cell r="AK140">
            <v>5339572.0557635091</v>
          </cell>
          <cell r="AM140">
            <v>5339572.0557635091</v>
          </cell>
          <cell r="AN140">
            <v>0</v>
          </cell>
          <cell r="AO140">
            <v>0</v>
          </cell>
          <cell r="AP140">
            <v>0</v>
          </cell>
          <cell r="AQ140">
            <v>5339572.0557635091</v>
          </cell>
        </row>
        <row r="141">
          <cell r="B141">
            <v>501210</v>
          </cell>
          <cell r="C141" t="str">
            <v>Hextar Global Berhad</v>
          </cell>
          <cell r="D141">
            <v>45657</v>
          </cell>
          <cell r="E141">
            <v>47483</v>
          </cell>
          <cell r="F141">
            <v>47483</v>
          </cell>
          <cell r="G141" t="str">
            <v>Non-revolving</v>
          </cell>
          <cell r="H141">
            <v>10174749.23919115</v>
          </cell>
          <cell r="I141">
            <v>136013</v>
          </cell>
          <cell r="J141" t="str">
            <v>Monthly</v>
          </cell>
          <cell r="K141">
            <v>70339.87</v>
          </cell>
          <cell r="L141" t="str">
            <v>Monthly</v>
          </cell>
          <cell r="M141">
            <v>0</v>
          </cell>
          <cell r="N141">
            <v>8.0299999999999996E-2</v>
          </cell>
          <cell r="O141" t="str">
            <v>L:PD5</v>
          </cell>
          <cell r="P141" t="str">
            <v>Partially Secured</v>
          </cell>
          <cell r="Q141">
            <v>0.39539999999999997</v>
          </cell>
          <cell r="R141" t="str">
            <v>Local</v>
          </cell>
          <cell r="S141" t="str">
            <v>USD</v>
          </cell>
          <cell r="T141">
            <v>0</v>
          </cell>
          <cell r="U141" t="str">
            <v>No</v>
          </cell>
          <cell r="V141" t="str">
            <v>Corporate</v>
          </cell>
          <cell r="W141">
            <v>4.4755000000000003</v>
          </cell>
          <cell r="Y141">
            <v>361428.77764209185</v>
          </cell>
          <cell r="Z141">
            <v>576414.89332416782</v>
          </cell>
          <cell r="AA141">
            <v>4023095.8491761805</v>
          </cell>
          <cell r="AC141">
            <v>361428.77764209185</v>
          </cell>
          <cell r="AD141">
            <v>603102.35452017549</v>
          </cell>
          <cell r="AE141">
            <v>4023095.8491761805</v>
          </cell>
          <cell r="AG141">
            <v>1617574.4943371823</v>
          </cell>
          <cell r="AH141">
            <v>0</v>
          </cell>
          <cell r="AI141">
            <v>0</v>
          </cell>
          <cell r="AJ141">
            <v>0</v>
          </cell>
          <cell r="AK141">
            <v>1617574.4943371823</v>
          </cell>
          <cell r="AM141">
            <v>1617574.4943371823</v>
          </cell>
          <cell r="AN141">
            <v>0</v>
          </cell>
          <cell r="AO141">
            <v>0</v>
          </cell>
          <cell r="AP141">
            <v>0</v>
          </cell>
          <cell r="AQ141">
            <v>1617574.4943371823</v>
          </cell>
        </row>
        <row r="142">
          <cell r="B142" t="str">
            <v>EXIM/ACN/BG/23/102</v>
          </cell>
          <cell r="C142" t="str">
            <v>Asia Cargo Network Sdn Bhd/BG/23/102</v>
          </cell>
          <cell r="D142">
            <v>45300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2000000</v>
          </cell>
          <cell r="N142">
            <v>1.4999999999999999E-2</v>
          </cell>
          <cell r="O142" t="str">
            <v>L:PD5</v>
          </cell>
          <cell r="P142" t="str">
            <v>Fully Secured</v>
          </cell>
          <cell r="Q142">
            <v>8.8999999999999999E-3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935.49325304212664</v>
          </cell>
          <cell r="Z142">
            <v>935.49325304212664</v>
          </cell>
          <cell r="AA142">
            <v>0</v>
          </cell>
          <cell r="AC142">
            <v>935.49325304212664</v>
          </cell>
          <cell r="AD142">
            <v>935.49325304212664</v>
          </cell>
          <cell r="AE142">
            <v>0</v>
          </cell>
          <cell r="AG142">
            <v>0</v>
          </cell>
          <cell r="AH142">
            <v>0</v>
          </cell>
          <cell r="AI142">
            <v>935.49325304212664</v>
          </cell>
          <cell r="AJ142">
            <v>0</v>
          </cell>
          <cell r="AK142">
            <v>935.49325304212664</v>
          </cell>
          <cell r="AM142">
            <v>0</v>
          </cell>
          <cell r="AN142">
            <v>0</v>
          </cell>
          <cell r="AO142">
            <v>935.49325304212664</v>
          </cell>
          <cell r="AP142">
            <v>0</v>
          </cell>
          <cell r="AQ142">
            <v>935.49325304212664</v>
          </cell>
        </row>
        <row r="143">
          <cell r="B143" t="str">
            <v>EXIM/BHP/SBLC/24/011(3)</v>
          </cell>
          <cell r="C143" t="str">
            <v>Boustead Petroleum Marketing Sdn Bhd/SBLC/24/011(3)</v>
          </cell>
          <cell r="D143">
            <v>45618</v>
          </cell>
          <cell r="E143">
            <v>46022</v>
          </cell>
          <cell r="F143">
            <v>46022</v>
          </cell>
          <cell r="G143" t="str">
            <v>Revolving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2000000</v>
          </cell>
          <cell r="N143">
            <v>0.01</v>
          </cell>
          <cell r="O143" t="str">
            <v>L:PD5</v>
          </cell>
          <cell r="P143" t="str">
            <v>Unsecured</v>
          </cell>
          <cell r="Q143">
            <v>0.80820000000000003</v>
          </cell>
          <cell r="R143" t="str">
            <v>Local</v>
          </cell>
          <cell r="S143" t="str">
            <v>USD</v>
          </cell>
          <cell r="T143">
            <v>0</v>
          </cell>
          <cell r="U143" t="str">
            <v>No</v>
          </cell>
          <cell r="V143" t="str">
            <v>Corporate</v>
          </cell>
          <cell r="W143">
            <v>4.4755000000000003</v>
          </cell>
          <cell r="Y143">
            <v>85216.045571608091</v>
          </cell>
          <cell r="Z143">
            <v>85216.045571608091</v>
          </cell>
          <cell r="AA143">
            <v>0</v>
          </cell>
          <cell r="AC143">
            <v>85216.045571608091</v>
          </cell>
          <cell r="AD143">
            <v>85216.045571608091</v>
          </cell>
          <cell r="AE143">
            <v>0</v>
          </cell>
          <cell r="AG143">
            <v>381384.41195573204</v>
          </cell>
          <cell r="AH143">
            <v>0</v>
          </cell>
          <cell r="AI143">
            <v>0</v>
          </cell>
          <cell r="AJ143">
            <v>0</v>
          </cell>
          <cell r="AK143">
            <v>381384.41195573204</v>
          </cell>
          <cell r="AM143">
            <v>381384.41195573204</v>
          </cell>
          <cell r="AN143">
            <v>0</v>
          </cell>
          <cell r="AO143">
            <v>0</v>
          </cell>
          <cell r="AP143">
            <v>0</v>
          </cell>
          <cell r="AQ143">
            <v>381384.41195573204</v>
          </cell>
        </row>
        <row r="144">
          <cell r="B144" t="str">
            <v>EXIM/OMS/BG(FG)/24/013(1)</v>
          </cell>
          <cell r="C144" t="str">
            <v>OM Materials (Sarawak) Sdn Bhd/BG(FG)/24/013(1)</v>
          </cell>
          <cell r="D144">
            <v>45620</v>
          </cell>
          <cell r="E144">
            <v>46022</v>
          </cell>
          <cell r="F144">
            <v>46022</v>
          </cell>
          <cell r="G144" t="str">
            <v>Revolving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710165</v>
          </cell>
          <cell r="N144">
            <v>1.2E-2</v>
          </cell>
          <cell r="O144" t="str">
            <v>L:PD5</v>
          </cell>
          <cell r="P144" t="str">
            <v>Partially Secured</v>
          </cell>
          <cell r="Q144">
            <v>0.39539999999999997</v>
          </cell>
          <cell r="R144" t="str">
            <v>Local</v>
          </cell>
          <cell r="S144" t="str">
            <v>MYR</v>
          </cell>
          <cell r="T144">
            <v>0</v>
          </cell>
          <cell r="U144" t="str">
            <v>No</v>
          </cell>
          <cell r="V144" t="str">
            <v>Corporate</v>
          </cell>
          <cell r="W144">
            <v>1</v>
          </cell>
          <cell r="Y144">
            <v>14785.187857898916</v>
          </cell>
          <cell r="Z144">
            <v>14785.187857898916</v>
          </cell>
          <cell r="AA144">
            <v>0</v>
          </cell>
          <cell r="AC144">
            <v>14785.187857898916</v>
          </cell>
          <cell r="AD144">
            <v>14785.187857898916</v>
          </cell>
          <cell r="AE144">
            <v>0</v>
          </cell>
          <cell r="AG144">
            <v>14785.187857898916</v>
          </cell>
          <cell r="AH144">
            <v>0</v>
          </cell>
          <cell r="AI144">
            <v>0</v>
          </cell>
          <cell r="AJ144">
            <v>0</v>
          </cell>
          <cell r="AK144">
            <v>14785.187857898916</v>
          </cell>
          <cell r="AM144">
            <v>14785.187857898916</v>
          </cell>
          <cell r="AN144">
            <v>0</v>
          </cell>
          <cell r="AO144">
            <v>0</v>
          </cell>
          <cell r="AP144">
            <v>0</v>
          </cell>
          <cell r="AQ144">
            <v>14785.187857898916</v>
          </cell>
        </row>
        <row r="145">
          <cell r="B145" t="str">
            <v>EXIM/OMS/BG(FG)/24/071</v>
          </cell>
          <cell r="C145" t="str">
            <v>OM Materials (Sarawak) Sdn Bhd/BG(FG)/24/071</v>
          </cell>
          <cell r="D145">
            <v>45603</v>
          </cell>
          <cell r="E145">
            <v>46022</v>
          </cell>
          <cell r="F145">
            <v>46022</v>
          </cell>
          <cell r="G145" t="str">
            <v>Revolving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2100000</v>
          </cell>
          <cell r="N145">
            <v>1.2E-2</v>
          </cell>
          <cell r="O145" t="str">
            <v>L:PD5</v>
          </cell>
          <cell r="P145" t="str">
            <v>Partially Secured</v>
          </cell>
          <cell r="Q145">
            <v>0.39539999999999997</v>
          </cell>
          <cell r="R145" t="str">
            <v>Local</v>
          </cell>
          <cell r="S145" t="str">
            <v>MYR</v>
          </cell>
          <cell r="T145">
            <v>0</v>
          </cell>
          <cell r="U145" t="str">
            <v>No</v>
          </cell>
          <cell r="V145" t="str">
            <v>Corporate</v>
          </cell>
          <cell r="W145">
            <v>1</v>
          </cell>
          <cell r="Y145">
            <v>43720.676887184978</v>
          </cell>
          <cell r="Z145">
            <v>43720.676887184978</v>
          </cell>
          <cell r="AA145">
            <v>0</v>
          </cell>
          <cell r="AC145">
            <v>43720.676887184978</v>
          </cell>
          <cell r="AD145">
            <v>43720.676887184978</v>
          </cell>
          <cell r="AE145">
            <v>0</v>
          </cell>
          <cell r="AG145">
            <v>43720.676887184978</v>
          </cell>
          <cell r="AH145">
            <v>0</v>
          </cell>
          <cell r="AI145">
            <v>0</v>
          </cell>
          <cell r="AJ145">
            <v>0</v>
          </cell>
          <cell r="AK145">
            <v>43720.676887184978</v>
          </cell>
          <cell r="AM145">
            <v>43720.676887184978</v>
          </cell>
          <cell r="AN145">
            <v>0</v>
          </cell>
          <cell r="AO145">
            <v>0</v>
          </cell>
          <cell r="AP145">
            <v>0</v>
          </cell>
          <cell r="AQ145">
            <v>43720.676887184978</v>
          </cell>
        </row>
        <row r="146">
          <cell r="B146" t="str">
            <v>EXIM/OMS/BG(FG)/24/072</v>
          </cell>
          <cell r="C146" t="str">
            <v>OM Materials (Sarawak) Sdn Bhd/BG(FG)/24/072</v>
          </cell>
          <cell r="D146">
            <v>45603</v>
          </cell>
          <cell r="E146">
            <v>46022</v>
          </cell>
          <cell r="F146">
            <v>46022</v>
          </cell>
          <cell r="G146" t="str">
            <v>Revolving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4200000</v>
          </cell>
          <cell r="N146">
            <v>1.2E-2</v>
          </cell>
          <cell r="O146" t="str">
            <v>L:PD5</v>
          </cell>
          <cell r="P146" t="str">
            <v>Partially Secured</v>
          </cell>
          <cell r="Q146">
            <v>0.39539999999999997</v>
          </cell>
          <cell r="R146" t="str">
            <v>Local</v>
          </cell>
          <cell r="S146" t="str">
            <v>MYR</v>
          </cell>
          <cell r="T146">
            <v>0</v>
          </cell>
          <cell r="U146" t="str">
            <v>No</v>
          </cell>
          <cell r="V146" t="str">
            <v>Corporate</v>
          </cell>
          <cell r="W146">
            <v>1</v>
          </cell>
          <cell r="Y146">
            <v>87441.353774369956</v>
          </cell>
          <cell r="Z146">
            <v>87441.353774369956</v>
          </cell>
          <cell r="AA146">
            <v>0</v>
          </cell>
          <cell r="AC146">
            <v>87441.353774369956</v>
          </cell>
          <cell r="AD146">
            <v>87441.353774369956</v>
          </cell>
          <cell r="AE146">
            <v>0</v>
          </cell>
          <cell r="AG146">
            <v>87441.353774369956</v>
          </cell>
          <cell r="AH146">
            <v>0</v>
          </cell>
          <cell r="AI146">
            <v>0</v>
          </cell>
          <cell r="AJ146">
            <v>0</v>
          </cell>
          <cell r="AK146">
            <v>87441.353774369956</v>
          </cell>
          <cell r="AM146">
            <v>87441.353774369956</v>
          </cell>
          <cell r="AN146">
            <v>0</v>
          </cell>
          <cell r="AO146">
            <v>0</v>
          </cell>
          <cell r="AP146">
            <v>0</v>
          </cell>
          <cell r="AQ146">
            <v>87441.353774369956</v>
          </cell>
        </row>
        <row r="147">
          <cell r="B147" t="str">
            <v>EXIM/OMS/BG(FG)/24/073</v>
          </cell>
          <cell r="C147" t="str">
            <v>OM Materials (Sarawak) Sdn Bhd/BG(FG)/24/073</v>
          </cell>
          <cell r="D147">
            <v>45603</v>
          </cell>
          <cell r="E147">
            <v>46022</v>
          </cell>
          <cell r="F147">
            <v>46022</v>
          </cell>
          <cell r="G147" t="str">
            <v>Revolving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15400000</v>
          </cell>
          <cell r="N147">
            <v>1.2E-2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MYR</v>
          </cell>
          <cell r="T147">
            <v>0</v>
          </cell>
          <cell r="U147" t="str">
            <v>No</v>
          </cell>
          <cell r="V147" t="str">
            <v>Corporate</v>
          </cell>
          <cell r="W147">
            <v>1</v>
          </cell>
          <cell r="Y147">
            <v>320618.29717268993</v>
          </cell>
          <cell r="Z147">
            <v>320618.29717268993</v>
          </cell>
          <cell r="AA147">
            <v>0</v>
          </cell>
          <cell r="AC147">
            <v>320618.29717268993</v>
          </cell>
          <cell r="AD147">
            <v>320618.29717268993</v>
          </cell>
          <cell r="AE147">
            <v>0</v>
          </cell>
          <cell r="AG147">
            <v>320618.29717268993</v>
          </cell>
          <cell r="AH147">
            <v>0</v>
          </cell>
          <cell r="AI147">
            <v>0</v>
          </cell>
          <cell r="AJ147">
            <v>0</v>
          </cell>
          <cell r="AK147">
            <v>320618.29717268993</v>
          </cell>
          <cell r="AM147">
            <v>320618.29717268993</v>
          </cell>
          <cell r="AN147">
            <v>0</v>
          </cell>
          <cell r="AO147">
            <v>0</v>
          </cell>
          <cell r="AP147">
            <v>0</v>
          </cell>
          <cell r="AQ147">
            <v>320618.29717268993</v>
          </cell>
        </row>
        <row r="148">
          <cell r="B148" t="str">
            <v>EXIM/OMS/BG(FG)/24/074</v>
          </cell>
          <cell r="C148" t="str">
            <v>OM Materials (Sarawak) Sdn Bhd/BG(FG)/24/074</v>
          </cell>
          <cell r="D148">
            <v>45603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3300000</v>
          </cell>
          <cell r="N148">
            <v>1.2E-2</v>
          </cell>
          <cell r="O148" t="str">
            <v>L:PD5</v>
          </cell>
          <cell r="P148" t="str">
            <v>Partially Secured</v>
          </cell>
          <cell r="Q148">
            <v>0.39539999999999997</v>
          </cell>
          <cell r="R148" t="str">
            <v>Local</v>
          </cell>
          <cell r="S148" t="str">
            <v>MYR</v>
          </cell>
          <cell r="T148">
            <v>0</v>
          </cell>
          <cell r="U148" t="str">
            <v>No</v>
          </cell>
          <cell r="V148" t="str">
            <v>Corporate</v>
          </cell>
          <cell r="W148">
            <v>1</v>
          </cell>
          <cell r="Y148">
            <v>68703.920822719258</v>
          </cell>
          <cell r="Z148">
            <v>68703.920822719258</v>
          </cell>
          <cell r="AA148">
            <v>0</v>
          </cell>
          <cell r="AC148">
            <v>68703.920822719258</v>
          </cell>
          <cell r="AD148">
            <v>68703.920822719258</v>
          </cell>
          <cell r="AE148">
            <v>0</v>
          </cell>
          <cell r="AG148">
            <v>68703.920822719258</v>
          </cell>
          <cell r="AH148">
            <v>0</v>
          </cell>
          <cell r="AI148">
            <v>0</v>
          </cell>
          <cell r="AJ148">
            <v>0</v>
          </cell>
          <cell r="AK148">
            <v>68703.920822719258</v>
          </cell>
          <cell r="AM148">
            <v>68703.920822719258</v>
          </cell>
          <cell r="AN148">
            <v>0</v>
          </cell>
          <cell r="AO148">
            <v>0</v>
          </cell>
          <cell r="AP148">
            <v>0</v>
          </cell>
          <cell r="AQ148">
            <v>68703.920822719258</v>
          </cell>
        </row>
        <row r="149">
          <cell r="B149" t="str">
            <v>EXIM/OMS/BG(FG)/24/075</v>
          </cell>
          <cell r="C149" t="str">
            <v>OM Materials (Sarawak) Sdn Bhd/BG(FG)/24/075</v>
          </cell>
          <cell r="D149">
            <v>45603</v>
          </cell>
          <cell r="E149">
            <v>46022</v>
          </cell>
          <cell r="F149">
            <v>46022</v>
          </cell>
          <cell r="G149" t="str">
            <v>Revolving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3000000</v>
          </cell>
          <cell r="N149">
            <v>1.2E-2</v>
          </cell>
          <cell r="O149" t="str">
            <v>L:PD5</v>
          </cell>
          <cell r="P149" t="str">
            <v>Partially Secured</v>
          </cell>
          <cell r="Q149">
            <v>0.39539999999999997</v>
          </cell>
          <cell r="R149" t="str">
            <v>Local</v>
          </cell>
          <cell r="S149" t="str">
            <v>MYR</v>
          </cell>
          <cell r="T149">
            <v>0</v>
          </cell>
          <cell r="U149" t="str">
            <v>No</v>
          </cell>
          <cell r="V149" t="str">
            <v>Corporate</v>
          </cell>
          <cell r="W149">
            <v>1</v>
          </cell>
          <cell r="Y149">
            <v>62458.109838835677</v>
          </cell>
          <cell r="Z149">
            <v>62458.109838835677</v>
          </cell>
          <cell r="AA149">
            <v>0</v>
          </cell>
          <cell r="AC149">
            <v>62458.109838835677</v>
          </cell>
          <cell r="AD149">
            <v>62458.109838835677</v>
          </cell>
          <cell r="AE149">
            <v>0</v>
          </cell>
          <cell r="AG149">
            <v>62458.109838835677</v>
          </cell>
          <cell r="AH149">
            <v>0</v>
          </cell>
          <cell r="AI149">
            <v>0</v>
          </cell>
          <cell r="AJ149">
            <v>0</v>
          </cell>
          <cell r="AK149">
            <v>62458.109838835677</v>
          </cell>
          <cell r="AM149">
            <v>62458.109838835677</v>
          </cell>
          <cell r="AN149">
            <v>0</v>
          </cell>
          <cell r="AO149">
            <v>0</v>
          </cell>
          <cell r="AP149">
            <v>0</v>
          </cell>
          <cell r="AQ149">
            <v>62458.109838835677</v>
          </cell>
        </row>
        <row r="150">
          <cell r="B150" t="str">
            <v>EXIM/OMS/BG(FG)/24/076</v>
          </cell>
          <cell r="C150" t="str">
            <v>OM Materials (Sarawak) Sdn Bhd/BG(FG)/24/076</v>
          </cell>
          <cell r="D150">
            <v>45603</v>
          </cell>
          <cell r="E150">
            <v>46022</v>
          </cell>
          <cell r="F150">
            <v>46022</v>
          </cell>
          <cell r="G150" t="str">
            <v>Revolving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7500000</v>
          </cell>
          <cell r="N150">
            <v>1.2E-2</v>
          </cell>
          <cell r="O150" t="str">
            <v>L:PD5</v>
          </cell>
          <cell r="P150" t="str">
            <v>Partially Secured</v>
          </cell>
          <cell r="Q150">
            <v>0.39539999999999997</v>
          </cell>
          <cell r="R150" t="str">
            <v>Local</v>
          </cell>
          <cell r="S150" t="str">
            <v>MYR</v>
          </cell>
          <cell r="T150">
            <v>0</v>
          </cell>
          <cell r="U150" t="str">
            <v>No</v>
          </cell>
          <cell r="V150" t="str">
            <v>Corporate</v>
          </cell>
          <cell r="W150">
            <v>1</v>
          </cell>
          <cell r="Y150">
            <v>156145.27459708921</v>
          </cell>
          <cell r="Z150">
            <v>156145.27459708921</v>
          </cell>
          <cell r="AA150">
            <v>0</v>
          </cell>
          <cell r="AC150">
            <v>156145.27459708921</v>
          </cell>
          <cell r="AD150">
            <v>156145.27459708921</v>
          </cell>
          <cell r="AE150">
            <v>0</v>
          </cell>
          <cell r="AG150">
            <v>156145.27459708921</v>
          </cell>
          <cell r="AH150">
            <v>0</v>
          </cell>
          <cell r="AI150">
            <v>0</v>
          </cell>
          <cell r="AJ150">
            <v>0</v>
          </cell>
          <cell r="AK150">
            <v>156145.27459708921</v>
          </cell>
          <cell r="AM150">
            <v>156145.27459708921</v>
          </cell>
          <cell r="AN150">
            <v>0</v>
          </cell>
          <cell r="AO150">
            <v>0</v>
          </cell>
          <cell r="AP150">
            <v>0</v>
          </cell>
          <cell r="AQ150">
            <v>156145.27459708921</v>
          </cell>
        </row>
        <row r="151">
          <cell r="B151" t="str">
            <v>EXIM/OMS/BG(FG)/24/082</v>
          </cell>
          <cell r="C151" t="str">
            <v>OM Materials (Sarawak) Sdn Bhd/BG(FG)/24/082</v>
          </cell>
          <cell r="D151">
            <v>45621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1125000</v>
          </cell>
          <cell r="N151">
            <v>1.2E-2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MYR</v>
          </cell>
          <cell r="T151">
            <v>0</v>
          </cell>
          <cell r="U151" t="str">
            <v>No</v>
          </cell>
          <cell r="V151" t="str">
            <v>Corporate</v>
          </cell>
          <cell r="W151">
            <v>1</v>
          </cell>
          <cell r="Y151">
            <v>23421.791189563384</v>
          </cell>
          <cell r="Z151">
            <v>23421.791189563384</v>
          </cell>
          <cell r="AA151">
            <v>0</v>
          </cell>
          <cell r="AC151">
            <v>23421.791189563384</v>
          </cell>
          <cell r="AD151">
            <v>23421.791189563384</v>
          </cell>
          <cell r="AE151">
            <v>0</v>
          </cell>
          <cell r="AG151">
            <v>23421.791189563384</v>
          </cell>
          <cell r="AH151">
            <v>0</v>
          </cell>
          <cell r="AI151">
            <v>0</v>
          </cell>
          <cell r="AJ151">
            <v>0</v>
          </cell>
          <cell r="AK151">
            <v>23421.791189563384</v>
          </cell>
          <cell r="AM151">
            <v>23421.791189563384</v>
          </cell>
          <cell r="AN151">
            <v>0</v>
          </cell>
          <cell r="AO151">
            <v>0</v>
          </cell>
          <cell r="AP151">
            <v>0</v>
          </cell>
          <cell r="AQ151">
            <v>23421.791189563384</v>
          </cell>
        </row>
        <row r="152">
          <cell r="B152" t="str">
            <v>EXIM/OMS/BG(FG)/24/083</v>
          </cell>
          <cell r="C152" t="str">
            <v>OM Materials (Sarawak) Sdn Bhd/BG(FG)/24/083</v>
          </cell>
          <cell r="D152">
            <v>45621</v>
          </cell>
          <cell r="E152">
            <v>46022</v>
          </cell>
          <cell r="F152">
            <v>46022</v>
          </cell>
          <cell r="G152" t="str">
            <v>Revolving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75000</v>
          </cell>
          <cell r="N152">
            <v>1.2E-2</v>
          </cell>
          <cell r="O152" t="str">
            <v>L:PD5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No</v>
          </cell>
          <cell r="V152" t="str">
            <v>Corporate</v>
          </cell>
          <cell r="W152">
            <v>1</v>
          </cell>
          <cell r="Y152">
            <v>1561.4527459708922</v>
          </cell>
          <cell r="Z152">
            <v>1561.4527459708922</v>
          </cell>
          <cell r="AA152">
            <v>0</v>
          </cell>
          <cell r="AC152">
            <v>1561.4527459708922</v>
          </cell>
          <cell r="AD152">
            <v>1561.4527459708922</v>
          </cell>
          <cell r="AE152">
            <v>0</v>
          </cell>
          <cell r="AG152">
            <v>1561.4527459708922</v>
          </cell>
          <cell r="AH152">
            <v>0</v>
          </cell>
          <cell r="AI152">
            <v>0</v>
          </cell>
          <cell r="AJ152">
            <v>0</v>
          </cell>
          <cell r="AK152">
            <v>1561.4527459708922</v>
          </cell>
          <cell r="AM152">
            <v>1561.4527459708922</v>
          </cell>
          <cell r="AN152">
            <v>0</v>
          </cell>
          <cell r="AO152">
            <v>0</v>
          </cell>
          <cell r="AP152">
            <v>0</v>
          </cell>
          <cell r="AQ152">
            <v>1561.4527459708922</v>
          </cell>
        </row>
        <row r="153">
          <cell r="B153" t="str">
            <v>EXIM/OMS/BG(FG)/24/084</v>
          </cell>
          <cell r="C153" t="str">
            <v>OM Materials (Sarawak) Sdn Bhd/BG(FG)/24/084</v>
          </cell>
          <cell r="D153">
            <v>45621</v>
          </cell>
          <cell r="E153">
            <v>46022</v>
          </cell>
          <cell r="F153">
            <v>46022</v>
          </cell>
          <cell r="G153" t="str">
            <v>Revolving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50000</v>
          </cell>
          <cell r="N153">
            <v>1.2E-2</v>
          </cell>
          <cell r="O153" t="str">
            <v>L:PD5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No</v>
          </cell>
          <cell r="V153" t="str">
            <v>Corporate</v>
          </cell>
          <cell r="W153">
            <v>1</v>
          </cell>
          <cell r="Y153">
            <v>1040.9684973139281</v>
          </cell>
          <cell r="Z153">
            <v>1040.9684973139281</v>
          </cell>
          <cell r="AA153">
            <v>0</v>
          </cell>
          <cell r="AC153">
            <v>1040.9684973139281</v>
          </cell>
          <cell r="AD153">
            <v>1040.9684973139281</v>
          </cell>
          <cell r="AE153">
            <v>0</v>
          </cell>
          <cell r="AG153">
            <v>1040.9684973139281</v>
          </cell>
          <cell r="AH153">
            <v>0</v>
          </cell>
          <cell r="AI153">
            <v>0</v>
          </cell>
          <cell r="AJ153">
            <v>0</v>
          </cell>
          <cell r="AK153">
            <v>1040.9684973139281</v>
          </cell>
          <cell r="AM153">
            <v>1040.9684973139281</v>
          </cell>
          <cell r="AN153">
            <v>0</v>
          </cell>
          <cell r="AO153">
            <v>0</v>
          </cell>
          <cell r="AP153">
            <v>0</v>
          </cell>
          <cell r="AQ153">
            <v>1040.9684973139281</v>
          </cell>
        </row>
        <row r="154">
          <cell r="B154" t="str">
            <v>EXIM/OMS/BG(FG)/24/085</v>
          </cell>
          <cell r="C154" t="str">
            <v>OM Materials (Sarawak) Sdn Bhd/BG(FG)/24/085</v>
          </cell>
          <cell r="D154">
            <v>45621</v>
          </cell>
          <cell r="E154">
            <v>46022</v>
          </cell>
          <cell r="F154">
            <v>46022</v>
          </cell>
          <cell r="G154" t="str">
            <v>Revolving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50000</v>
          </cell>
          <cell r="N154">
            <v>1.2E-2</v>
          </cell>
          <cell r="O154" t="str">
            <v>L:PD5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No</v>
          </cell>
          <cell r="V154" t="str">
            <v>Corporate</v>
          </cell>
          <cell r="W154">
            <v>1</v>
          </cell>
          <cell r="Y154">
            <v>1040.9684973139281</v>
          </cell>
          <cell r="Z154">
            <v>1040.9684973139281</v>
          </cell>
          <cell r="AA154">
            <v>0</v>
          </cell>
          <cell r="AC154">
            <v>1040.9684973139281</v>
          </cell>
          <cell r="AD154">
            <v>1040.9684973139281</v>
          </cell>
          <cell r="AE154">
            <v>0</v>
          </cell>
          <cell r="AG154">
            <v>1040.9684973139281</v>
          </cell>
          <cell r="AH154">
            <v>0</v>
          </cell>
          <cell r="AI154">
            <v>0</v>
          </cell>
          <cell r="AJ154">
            <v>0</v>
          </cell>
          <cell r="AK154">
            <v>1040.9684973139281</v>
          </cell>
          <cell r="AM154">
            <v>1040.9684973139281</v>
          </cell>
          <cell r="AN154">
            <v>0</v>
          </cell>
          <cell r="AO154">
            <v>0</v>
          </cell>
          <cell r="AP154">
            <v>0</v>
          </cell>
          <cell r="AQ154">
            <v>1040.9684973139281</v>
          </cell>
        </row>
        <row r="155">
          <cell r="B155" t="str">
            <v>EXIM/OMS/BG(FG)/24/086</v>
          </cell>
          <cell r="C155" t="str">
            <v>OM Materials (Sarawak) Sdn Bhd/BG(FG)/24/086</v>
          </cell>
          <cell r="D155">
            <v>45621</v>
          </cell>
          <cell r="E155">
            <v>46022</v>
          </cell>
          <cell r="F155">
            <v>46022</v>
          </cell>
          <cell r="G155" t="str">
            <v>Revolving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225000</v>
          </cell>
          <cell r="N155">
            <v>1.2E-2</v>
          </cell>
          <cell r="O155" t="str">
            <v>L:PD5</v>
          </cell>
          <cell r="P155" t="str">
            <v>Partially Secured</v>
          </cell>
          <cell r="Q155">
            <v>0.39539999999999997</v>
          </cell>
          <cell r="R155" t="str">
            <v>Local</v>
          </cell>
          <cell r="S155" t="str">
            <v>MYR</v>
          </cell>
          <cell r="T155">
            <v>0</v>
          </cell>
          <cell r="U155" t="str">
            <v>No</v>
          </cell>
          <cell r="V155" t="str">
            <v>Corporate</v>
          </cell>
          <cell r="W155">
            <v>1</v>
          </cell>
          <cell r="Y155">
            <v>4684.3582379126774</v>
          </cell>
          <cell r="Z155">
            <v>4684.3582379126774</v>
          </cell>
          <cell r="AA155">
            <v>0</v>
          </cell>
          <cell r="AC155">
            <v>4684.3582379126774</v>
          </cell>
          <cell r="AD155">
            <v>4684.3582379126774</v>
          </cell>
          <cell r="AE155">
            <v>0</v>
          </cell>
          <cell r="AG155">
            <v>4684.3582379126774</v>
          </cell>
          <cell r="AH155">
            <v>0</v>
          </cell>
          <cell r="AI155">
            <v>0</v>
          </cell>
          <cell r="AJ155">
            <v>0</v>
          </cell>
          <cell r="AK155">
            <v>4684.3582379126774</v>
          </cell>
          <cell r="AM155">
            <v>4684.3582379126774</v>
          </cell>
          <cell r="AN155">
            <v>0</v>
          </cell>
          <cell r="AO155">
            <v>0</v>
          </cell>
          <cell r="AP155">
            <v>0</v>
          </cell>
          <cell r="AQ155">
            <v>4684.3582379126774</v>
          </cell>
        </row>
        <row r="156">
          <cell r="B156" t="str">
            <v>EXIM/OMS/SBLC/24/067</v>
          </cell>
          <cell r="C156" t="str">
            <v>OM MATERIALS (SARAWAK) SDN BHD/SBLC/24/067</v>
          </cell>
          <cell r="D156">
            <v>45589</v>
          </cell>
          <cell r="E156">
            <v>46022</v>
          </cell>
          <cell r="F156">
            <v>46022</v>
          </cell>
          <cell r="G156" t="str">
            <v>Revolving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43079.1</v>
          </cell>
          <cell r="N156">
            <v>1.2E-2</v>
          </cell>
          <cell r="O156" t="str">
            <v>L:PD5</v>
          </cell>
          <cell r="P156" t="str">
            <v>Partially Secured</v>
          </cell>
          <cell r="Q156">
            <v>0.39539999999999997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No</v>
          </cell>
          <cell r="V156" t="str">
            <v>Corporate</v>
          </cell>
          <cell r="W156">
            <v>4.4755000000000003</v>
          </cell>
          <cell r="Y156">
            <v>896.87971985272895</v>
          </cell>
          <cell r="Z156">
            <v>896.87971985272895</v>
          </cell>
          <cell r="AA156">
            <v>0</v>
          </cell>
          <cell r="AC156">
            <v>896.87971985272895</v>
          </cell>
          <cell r="AD156">
            <v>896.87971985272895</v>
          </cell>
          <cell r="AE156">
            <v>0</v>
          </cell>
          <cell r="AG156">
            <v>4013.9851862008886</v>
          </cell>
          <cell r="AH156">
            <v>0</v>
          </cell>
          <cell r="AI156">
            <v>0</v>
          </cell>
          <cell r="AJ156">
            <v>0</v>
          </cell>
          <cell r="AK156">
            <v>4013.9851862008886</v>
          </cell>
          <cell r="AM156">
            <v>4013.9851862008886</v>
          </cell>
          <cell r="AN156">
            <v>0</v>
          </cell>
          <cell r="AO156">
            <v>0</v>
          </cell>
          <cell r="AP156">
            <v>0</v>
          </cell>
          <cell r="AQ156">
            <v>4013.9851862008886</v>
          </cell>
        </row>
        <row r="157">
          <cell r="B157" t="str">
            <v>EXIM/OMS/SBLC/24/068</v>
          </cell>
          <cell r="C157" t="str">
            <v>OM MATERIALS (SARAWAK) SDN BHD/SBLC/24/068</v>
          </cell>
          <cell r="D157">
            <v>45589</v>
          </cell>
          <cell r="E157">
            <v>46022</v>
          </cell>
          <cell r="F157">
            <v>46022</v>
          </cell>
          <cell r="G157" t="str">
            <v>Revolving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83291.95</v>
          </cell>
          <cell r="N157">
            <v>1.2E-2</v>
          </cell>
          <cell r="O157" t="str">
            <v>L:PD5</v>
          </cell>
          <cell r="P157" t="str">
            <v>Partially Secured</v>
          </cell>
          <cell r="Q157">
            <v>0.39539999999999997</v>
          </cell>
          <cell r="R157" t="str">
            <v>Local</v>
          </cell>
          <cell r="S157" t="str">
            <v>USD</v>
          </cell>
          <cell r="T157">
            <v>0</v>
          </cell>
          <cell r="U157" t="str">
            <v>No</v>
          </cell>
          <cell r="V157" t="str">
            <v>Corporate</v>
          </cell>
          <cell r="W157">
            <v>4.4755000000000003</v>
          </cell>
          <cell r="Y157">
            <v>1734.0859205969368</v>
          </cell>
          <cell r="Z157">
            <v>1734.0859205969368</v>
          </cell>
          <cell r="AA157">
            <v>0</v>
          </cell>
          <cell r="AC157">
            <v>1734.0859205969368</v>
          </cell>
          <cell r="AD157">
            <v>1734.0859205969368</v>
          </cell>
          <cell r="AE157">
            <v>0</v>
          </cell>
          <cell r="AG157">
            <v>7760.9015376315911</v>
          </cell>
          <cell r="AH157">
            <v>0</v>
          </cell>
          <cell r="AI157">
            <v>0</v>
          </cell>
          <cell r="AJ157">
            <v>0</v>
          </cell>
          <cell r="AK157">
            <v>7760.9015376315911</v>
          </cell>
          <cell r="AM157">
            <v>7760.9015376315911</v>
          </cell>
          <cell r="AN157">
            <v>0</v>
          </cell>
          <cell r="AO157">
            <v>0</v>
          </cell>
          <cell r="AP157">
            <v>0</v>
          </cell>
          <cell r="AQ157">
            <v>7760.9015376315911</v>
          </cell>
        </row>
        <row r="158">
          <cell r="B158" t="str">
            <v>EXIM/OMS/SBLC/24/077</v>
          </cell>
          <cell r="C158" t="str">
            <v>OM MATERIALS (SARAWAK) SDN BHD/SBLC/24/077</v>
          </cell>
          <cell r="D158">
            <v>45609</v>
          </cell>
          <cell r="E158">
            <v>46022</v>
          </cell>
          <cell r="F158">
            <v>46022</v>
          </cell>
          <cell r="G158" t="str">
            <v>Revolving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2662939.52</v>
          </cell>
          <cell r="N158">
            <v>1.2E-2</v>
          </cell>
          <cell r="O158" t="str">
            <v>L:PD5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USD</v>
          </cell>
          <cell r="T158">
            <v>0</v>
          </cell>
          <cell r="U158" t="str">
            <v>No</v>
          </cell>
          <cell r="V158" t="str">
            <v>Corporate</v>
          </cell>
          <cell r="W158">
            <v>4.4755000000000003</v>
          </cell>
          <cell r="Y158">
            <v>55440.723011445472</v>
          </cell>
          <cell r="Z158">
            <v>55440.723011445472</v>
          </cell>
          <cell r="AA158">
            <v>0</v>
          </cell>
          <cell r="AC158">
            <v>55440.723011445472</v>
          </cell>
          <cell r="AD158">
            <v>55440.723011445472</v>
          </cell>
          <cell r="AE158">
            <v>0</v>
          </cell>
          <cell r="AG158">
            <v>248124.95583772424</v>
          </cell>
          <cell r="AH158">
            <v>0</v>
          </cell>
          <cell r="AI158">
            <v>0</v>
          </cell>
          <cell r="AJ158">
            <v>0</v>
          </cell>
          <cell r="AK158">
            <v>248124.95583772424</v>
          </cell>
          <cell r="AM158">
            <v>248124.95583772424</v>
          </cell>
          <cell r="AN158">
            <v>0</v>
          </cell>
          <cell r="AO158">
            <v>0</v>
          </cell>
          <cell r="AP158">
            <v>0</v>
          </cell>
          <cell r="AQ158">
            <v>248124.95583772424</v>
          </cell>
        </row>
        <row r="159">
          <cell r="B159" t="str">
            <v>EXIM/OMS/SBLC/24/088</v>
          </cell>
          <cell r="C159" t="str">
            <v>OM MATERIALS (SARAWAK) SDN BHD/SBLC/24/088</v>
          </cell>
          <cell r="D159">
            <v>45618</v>
          </cell>
          <cell r="E159">
            <v>46022</v>
          </cell>
          <cell r="F159">
            <v>46022</v>
          </cell>
          <cell r="G159" t="str">
            <v>Revolving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857028.06</v>
          </cell>
          <cell r="N159">
            <v>1.2E-2</v>
          </cell>
          <cell r="O159" t="str">
            <v>L:PD5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USD</v>
          </cell>
          <cell r="T159">
            <v>0</v>
          </cell>
          <cell r="U159" t="str">
            <v>No</v>
          </cell>
          <cell r="V159" t="str">
            <v>Corporate</v>
          </cell>
          <cell r="W159">
            <v>4.4755000000000003</v>
          </cell>
          <cell r="Y159">
            <v>17842.784235481427</v>
          </cell>
          <cell r="Z159">
            <v>17842.784235481427</v>
          </cell>
          <cell r="AA159">
            <v>0</v>
          </cell>
          <cell r="AC159">
            <v>17842.784235481427</v>
          </cell>
          <cell r="AD159">
            <v>17842.784235481427</v>
          </cell>
          <cell r="AE159">
            <v>0</v>
          </cell>
          <cell r="AG159">
            <v>79855.380845897133</v>
          </cell>
          <cell r="AH159">
            <v>0</v>
          </cell>
          <cell r="AI159">
            <v>0</v>
          </cell>
          <cell r="AJ159">
            <v>0</v>
          </cell>
          <cell r="AK159">
            <v>79855.380845897133</v>
          </cell>
          <cell r="AM159">
            <v>79855.380845897133</v>
          </cell>
          <cell r="AN159">
            <v>0</v>
          </cell>
          <cell r="AO159">
            <v>0</v>
          </cell>
          <cell r="AP159">
            <v>0</v>
          </cell>
          <cell r="AQ159">
            <v>79855.380845897133</v>
          </cell>
        </row>
        <row r="160">
          <cell r="B160" t="str">
            <v>EXIM/OMS/SBLC/24/089</v>
          </cell>
          <cell r="C160" t="str">
            <v>OM MATERIALS (SARAWAK) SDN BHD/SBLC/24/089</v>
          </cell>
          <cell r="D160">
            <v>45623</v>
          </cell>
          <cell r="E160">
            <v>46022</v>
          </cell>
          <cell r="F160">
            <v>46022</v>
          </cell>
          <cell r="G160" t="str">
            <v>Revolving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276981.89</v>
          </cell>
          <cell r="N160">
            <v>1.2E-2</v>
          </cell>
          <cell r="O160" t="str">
            <v>L:PD5</v>
          </cell>
          <cell r="P160" t="str">
            <v>Partially Secured</v>
          </cell>
          <cell r="Q160">
            <v>0.39539999999999997</v>
          </cell>
          <cell r="R160" t="str">
            <v>Local</v>
          </cell>
          <cell r="S160" t="str">
            <v>USD</v>
          </cell>
          <cell r="T160">
            <v>0</v>
          </cell>
          <cell r="U160" t="str">
            <v>No</v>
          </cell>
          <cell r="V160" t="str">
            <v>Corporate</v>
          </cell>
          <cell r="W160">
            <v>4.4755000000000003</v>
          </cell>
          <cell r="Y160">
            <v>5766.5884363294354</v>
          </cell>
          <cell r="Z160">
            <v>5766.5884363294354</v>
          </cell>
          <cell r="AA160">
            <v>0</v>
          </cell>
          <cell r="AC160">
            <v>5766.5884363294354</v>
          </cell>
          <cell r="AD160">
            <v>5766.5884363294354</v>
          </cell>
          <cell r="AE160">
            <v>0</v>
          </cell>
          <cell r="AG160">
            <v>25808.366546792389</v>
          </cell>
          <cell r="AH160">
            <v>0</v>
          </cell>
          <cell r="AI160">
            <v>0</v>
          </cell>
          <cell r="AJ160">
            <v>0</v>
          </cell>
          <cell r="AK160">
            <v>25808.366546792389</v>
          </cell>
          <cell r="AM160">
            <v>25808.366546792389</v>
          </cell>
          <cell r="AN160">
            <v>0</v>
          </cell>
          <cell r="AO160">
            <v>0</v>
          </cell>
          <cell r="AP160">
            <v>0</v>
          </cell>
          <cell r="AQ160">
            <v>25808.366546792389</v>
          </cell>
        </row>
        <row r="161">
          <cell r="B161" t="str">
            <v>EXIM/OMS/SBLC/24/090</v>
          </cell>
          <cell r="C161" t="str">
            <v>OM MATERIALS (SARAWAK) SDN BHD/SBLC/24/090</v>
          </cell>
          <cell r="D161">
            <v>45623</v>
          </cell>
          <cell r="E161">
            <v>46022</v>
          </cell>
          <cell r="F161">
            <v>46022</v>
          </cell>
          <cell r="G161" t="str">
            <v>Revolving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111686.25</v>
          </cell>
          <cell r="N161">
            <v>1.2E-2</v>
          </cell>
          <cell r="O161" t="str">
            <v>L:PD5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USD</v>
          </cell>
          <cell r="T161">
            <v>0</v>
          </cell>
          <cell r="U161" t="str">
            <v>No</v>
          </cell>
          <cell r="V161" t="str">
            <v>Corporate</v>
          </cell>
          <cell r="W161">
            <v>4.4755000000000003</v>
          </cell>
          <cell r="Y161">
            <v>2325.2373566625547</v>
          </cell>
          <cell r="Z161">
            <v>2325.2373566625547</v>
          </cell>
          <cell r="AA161">
            <v>0</v>
          </cell>
          <cell r="AC161">
            <v>2325.2373566625547</v>
          </cell>
          <cell r="AD161">
            <v>2325.2373566625547</v>
          </cell>
          <cell r="AE161">
            <v>0</v>
          </cell>
          <cell r="AG161">
            <v>10406.599789743264</v>
          </cell>
          <cell r="AH161">
            <v>0</v>
          </cell>
          <cell r="AI161">
            <v>0</v>
          </cell>
          <cell r="AJ161">
            <v>0</v>
          </cell>
          <cell r="AK161">
            <v>10406.599789743264</v>
          </cell>
          <cell r="AM161">
            <v>10406.599789743264</v>
          </cell>
          <cell r="AN161">
            <v>0</v>
          </cell>
          <cell r="AO161">
            <v>0</v>
          </cell>
          <cell r="AP161">
            <v>0</v>
          </cell>
          <cell r="AQ161">
            <v>10406.599789743264</v>
          </cell>
        </row>
        <row r="162">
          <cell r="B162" t="str">
            <v>EXIM/OMS/SBLC/24/091</v>
          </cell>
          <cell r="C162" t="str">
            <v>OM MATERIALS (SARAWAK) SDN BHD/SBLC/24/091</v>
          </cell>
          <cell r="D162">
            <v>45631</v>
          </cell>
          <cell r="E162">
            <v>46022</v>
          </cell>
          <cell r="F162">
            <v>46022</v>
          </cell>
          <cell r="G162" t="str">
            <v>Revolving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1832518.97</v>
          </cell>
          <cell r="N162">
            <v>1.2E-2</v>
          </cell>
          <cell r="O162" t="str">
            <v>L:PD5</v>
          </cell>
          <cell r="P162" t="str">
            <v>Partially Secured</v>
          </cell>
          <cell r="Q162">
            <v>0.39539999999999997</v>
          </cell>
          <cell r="R162" t="str">
            <v>Local</v>
          </cell>
          <cell r="S162" t="str">
            <v>USD</v>
          </cell>
          <cell r="T162">
            <v>0</v>
          </cell>
          <cell r="U162" t="str">
            <v>No</v>
          </cell>
          <cell r="V162" t="str">
            <v>Corporate</v>
          </cell>
          <cell r="W162">
            <v>4.4755000000000003</v>
          </cell>
          <cell r="Y162">
            <v>38151.890370003355</v>
          </cell>
          <cell r="Z162">
            <v>38151.890370003355</v>
          </cell>
          <cell r="AA162">
            <v>0</v>
          </cell>
          <cell r="AC162">
            <v>38151.890370003355</v>
          </cell>
          <cell r="AD162">
            <v>38151.890370003355</v>
          </cell>
          <cell r="AE162">
            <v>0</v>
          </cell>
          <cell r="AG162">
            <v>170748.78535095003</v>
          </cell>
          <cell r="AH162">
            <v>0</v>
          </cell>
          <cell r="AI162">
            <v>0</v>
          </cell>
          <cell r="AJ162">
            <v>0</v>
          </cell>
          <cell r="AK162">
            <v>170748.78535095003</v>
          </cell>
          <cell r="AM162">
            <v>170748.78535095003</v>
          </cell>
          <cell r="AN162">
            <v>0</v>
          </cell>
          <cell r="AO162">
            <v>0</v>
          </cell>
          <cell r="AP162">
            <v>0</v>
          </cell>
          <cell r="AQ162">
            <v>170748.78535095003</v>
          </cell>
        </row>
        <row r="163">
          <cell r="B163" t="str">
            <v>EXIM/OMS/SBLC/24/093</v>
          </cell>
          <cell r="C163" t="str">
            <v>OM MATERIALS (SARAWAK) SDN BHD/SBLC/24/093</v>
          </cell>
          <cell r="D163">
            <v>45637</v>
          </cell>
          <cell r="E163">
            <v>46022</v>
          </cell>
          <cell r="F163">
            <v>46022</v>
          </cell>
          <cell r="G163" t="str">
            <v>Revolving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289490.75</v>
          </cell>
          <cell r="N163">
            <v>1.2E-2</v>
          </cell>
          <cell r="O163" t="str">
            <v>L:PD5</v>
          </cell>
          <cell r="P163" t="str">
            <v>Partially Secured</v>
          </cell>
          <cell r="Q163">
            <v>0.39539999999999997</v>
          </cell>
          <cell r="R163" t="str">
            <v>Local</v>
          </cell>
          <cell r="S163" t="str">
            <v>USD</v>
          </cell>
          <cell r="T163">
            <v>0</v>
          </cell>
          <cell r="U163" t="str">
            <v>No</v>
          </cell>
          <cell r="V163" t="str">
            <v>Corporate</v>
          </cell>
          <cell r="W163">
            <v>4.4755000000000003</v>
          </cell>
          <cell r="Y163">
            <v>6027.0150202756404</v>
          </cell>
          <cell r="Z163">
            <v>6027.0150202756404</v>
          </cell>
          <cell r="AA163">
            <v>0</v>
          </cell>
          <cell r="AC163">
            <v>6027.0150202756404</v>
          </cell>
          <cell r="AD163">
            <v>6027.0150202756404</v>
          </cell>
          <cell r="AE163">
            <v>0</v>
          </cell>
          <cell r="AG163">
            <v>26973.905723243632</v>
          </cell>
          <cell r="AH163">
            <v>0</v>
          </cell>
          <cell r="AI163">
            <v>0</v>
          </cell>
          <cell r="AJ163">
            <v>0</v>
          </cell>
          <cell r="AK163">
            <v>26973.905723243632</v>
          </cell>
          <cell r="AM163">
            <v>26973.905723243632</v>
          </cell>
          <cell r="AN163">
            <v>0</v>
          </cell>
          <cell r="AO163">
            <v>0</v>
          </cell>
          <cell r="AP163">
            <v>0</v>
          </cell>
          <cell r="AQ163">
            <v>26973.905723243632</v>
          </cell>
        </row>
        <row r="164">
          <cell r="B164" t="str">
            <v>EXIM/OMS/SBLC/24/094</v>
          </cell>
          <cell r="C164" t="str">
            <v>OM MATERIALS (SARAWAK) SDN BHD/SBLC/24/094</v>
          </cell>
          <cell r="D164">
            <v>45644</v>
          </cell>
          <cell r="E164">
            <v>46022</v>
          </cell>
          <cell r="F164">
            <v>46022</v>
          </cell>
          <cell r="G164" t="str">
            <v>Revolving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699843.9</v>
          </cell>
          <cell r="N164">
            <v>1.2E-2</v>
          </cell>
          <cell r="O164" t="str">
            <v>L:PD5</v>
          </cell>
          <cell r="P164" t="str">
            <v>Partially Secured</v>
          </cell>
          <cell r="Q164">
            <v>0.39539999999999997</v>
          </cell>
          <cell r="R164" t="str">
            <v>Local</v>
          </cell>
          <cell r="S164" t="str">
            <v>USD</v>
          </cell>
          <cell r="T164">
            <v>0</v>
          </cell>
          <cell r="U164" t="str">
            <v>No</v>
          </cell>
          <cell r="V164" t="str">
            <v>Corporate</v>
          </cell>
          <cell r="W164">
            <v>4.4755000000000003</v>
          </cell>
          <cell r="Y164">
            <v>14570.309058746379</v>
          </cell>
          <cell r="Z164">
            <v>14570.309058746379</v>
          </cell>
          <cell r="AA164">
            <v>0</v>
          </cell>
          <cell r="AC164">
            <v>14570.309058746379</v>
          </cell>
          <cell r="AD164">
            <v>14570.309058746379</v>
          </cell>
          <cell r="AE164">
            <v>0</v>
          </cell>
          <cell r="AG164">
            <v>65209.418192419427</v>
          </cell>
          <cell r="AH164">
            <v>0</v>
          </cell>
          <cell r="AI164">
            <v>0</v>
          </cell>
          <cell r="AJ164">
            <v>0</v>
          </cell>
          <cell r="AK164">
            <v>65209.418192419427</v>
          </cell>
          <cell r="AM164">
            <v>65209.418192419427</v>
          </cell>
          <cell r="AN164">
            <v>0</v>
          </cell>
          <cell r="AO164">
            <v>0</v>
          </cell>
          <cell r="AP164">
            <v>0</v>
          </cell>
          <cell r="AQ164">
            <v>65209.418192419427</v>
          </cell>
        </row>
        <row r="165">
          <cell r="B165" t="str">
            <v>EXIM/OMS/SBLC/24/095</v>
          </cell>
          <cell r="C165" t="str">
            <v>OM MATERIALS (SARAWAK) SDN BHD/SBLC/24/095</v>
          </cell>
          <cell r="D165">
            <v>45644</v>
          </cell>
          <cell r="E165">
            <v>46022</v>
          </cell>
          <cell r="F165">
            <v>46022</v>
          </cell>
          <cell r="G165" t="str">
            <v>Revolving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1433542.14</v>
          </cell>
          <cell r="N165">
            <v>1.2E-2</v>
          </cell>
          <cell r="O165" t="str">
            <v>L:PD5</v>
          </cell>
          <cell r="P165" t="str">
            <v>Partially Secured</v>
          </cell>
          <cell r="Q165">
            <v>0.39539999999999997</v>
          </cell>
          <cell r="R165" t="str">
            <v>Local</v>
          </cell>
          <cell r="S165" t="str">
            <v>USD</v>
          </cell>
          <cell r="T165">
            <v>0</v>
          </cell>
          <cell r="U165" t="str">
            <v>No</v>
          </cell>
          <cell r="V165" t="str">
            <v>Corporate</v>
          </cell>
          <cell r="W165">
            <v>4.4755000000000003</v>
          </cell>
          <cell r="Y165">
            <v>29845.444146239854</v>
          </cell>
          <cell r="Z165">
            <v>29845.444146239854</v>
          </cell>
          <cell r="AA165">
            <v>0</v>
          </cell>
          <cell r="AC165">
            <v>29845.444146239854</v>
          </cell>
          <cell r="AD165">
            <v>29845.444146239854</v>
          </cell>
          <cell r="AE165">
            <v>0</v>
          </cell>
          <cell r="AG165">
            <v>133573.28527649646</v>
          </cell>
          <cell r="AH165">
            <v>0</v>
          </cell>
          <cell r="AI165">
            <v>0</v>
          </cell>
          <cell r="AJ165">
            <v>0</v>
          </cell>
          <cell r="AK165">
            <v>133573.28527649646</v>
          </cell>
          <cell r="AM165">
            <v>133573.28527649646</v>
          </cell>
          <cell r="AN165">
            <v>0</v>
          </cell>
          <cell r="AO165">
            <v>0</v>
          </cell>
          <cell r="AP165">
            <v>0</v>
          </cell>
          <cell r="AQ165">
            <v>133573.28527649646</v>
          </cell>
        </row>
        <row r="166">
          <cell r="B166" t="str">
            <v>EXIM/PFSB/BG-1/24/064</v>
          </cell>
          <cell r="C166" t="str">
            <v>Pertama Ferroalloys Sdn Bhd /BG-1/24/064</v>
          </cell>
          <cell r="D166">
            <v>45585</v>
          </cell>
          <cell r="E166">
            <v>46022</v>
          </cell>
          <cell r="F166">
            <v>46022</v>
          </cell>
          <cell r="G166" t="str">
            <v>Revolving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37000000</v>
          </cell>
          <cell r="N166">
            <v>1.4999999999999999E-2</v>
          </cell>
          <cell r="O166" t="str">
            <v>L:PD6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No</v>
          </cell>
          <cell r="V166" t="str">
            <v>Corporate</v>
          </cell>
          <cell r="W166">
            <v>1</v>
          </cell>
          <cell r="Y166">
            <v>768880.85355930892</v>
          </cell>
          <cell r="Z166">
            <v>768880.85355930892</v>
          </cell>
          <cell r="AA166">
            <v>0</v>
          </cell>
          <cell r="AC166">
            <v>768880.85355930892</v>
          </cell>
          <cell r="AD166">
            <v>768880.85355930892</v>
          </cell>
          <cell r="AE166">
            <v>0</v>
          </cell>
          <cell r="AG166">
            <v>768880.85355930892</v>
          </cell>
          <cell r="AH166">
            <v>0</v>
          </cell>
          <cell r="AI166">
            <v>0</v>
          </cell>
          <cell r="AJ166">
            <v>0</v>
          </cell>
          <cell r="AK166">
            <v>768880.85355930892</v>
          </cell>
          <cell r="AM166">
            <v>768880.85355930892</v>
          </cell>
          <cell r="AN166">
            <v>0</v>
          </cell>
          <cell r="AO166">
            <v>0</v>
          </cell>
          <cell r="AP166">
            <v>0</v>
          </cell>
          <cell r="AQ166">
            <v>768880.85355930892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topLeftCell="A85" zoomScale="55" zoomScaleNormal="55" workbookViewId="0">
      <selection activeCell="J7" sqref="J7"/>
    </sheetView>
  </sheetViews>
  <sheetFormatPr defaultRowHeight="15" x14ac:dyDescent="0.25"/>
  <cols>
    <col min="1" max="1" width="16.42578125" style="27" customWidth="1"/>
    <col min="2" max="2" width="33" customWidth="1"/>
    <col min="3" max="5" width="16.42578125" style="7" customWidth="1"/>
    <col min="6" max="6" width="19.7109375" style="1" customWidth="1"/>
    <col min="7" max="7" width="19.140625" style="1" customWidth="1"/>
    <col min="8" max="8" width="18.42578125" style="1" customWidth="1"/>
    <col min="9" max="9" width="23.5703125" style="1" customWidth="1"/>
    <col min="10" max="10" width="21.7109375" style="1" customWidth="1"/>
    <col min="11" max="14" width="15.28515625" style="1" customWidth="1"/>
  </cols>
  <sheetData>
    <row r="1" spans="1:14" s="2" customFormat="1" ht="45.75" thickBot="1" x14ac:dyDescent="0.3">
      <c r="A1" s="2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8" t="s">
        <v>7</v>
      </c>
      <c r="I1" s="19" t="s">
        <v>8</v>
      </c>
      <c r="J1" s="23" t="s">
        <v>333</v>
      </c>
      <c r="K1" s="20" t="s">
        <v>9</v>
      </c>
      <c r="L1" s="18" t="s">
        <v>10</v>
      </c>
      <c r="M1" s="18" t="s">
        <v>11</v>
      </c>
      <c r="N1" s="19" t="s">
        <v>12</v>
      </c>
    </row>
    <row r="2" spans="1:14" x14ac:dyDescent="0.25">
      <c r="A2" s="25">
        <v>500642</v>
      </c>
      <c r="B2" s="21" t="s">
        <v>222</v>
      </c>
      <c r="C2" s="22" t="s">
        <v>323</v>
      </c>
      <c r="D2" s="22" t="s">
        <v>326</v>
      </c>
      <c r="E2" s="22" t="s">
        <v>330</v>
      </c>
      <c r="F2" s="3">
        <v>16300047.68709402</v>
      </c>
      <c r="G2" s="4"/>
      <c r="H2" s="4"/>
      <c r="I2" s="8"/>
      <c r="J2" s="4">
        <f>(VLOOKUP(A2,[1]Active!$B$8:$AQ$166,40,FALSE))-(SUM(F2:I2))</f>
        <v>-16300047.68709402</v>
      </c>
      <c r="K2" s="4">
        <v>-8012613.4542467352</v>
      </c>
      <c r="L2" s="4"/>
      <c r="M2" s="4"/>
      <c r="N2" s="8"/>
    </row>
    <row r="3" spans="1:14" x14ac:dyDescent="0.25">
      <c r="A3" s="25">
        <v>500640</v>
      </c>
      <c r="B3" t="s">
        <v>221</v>
      </c>
      <c r="C3" s="7" t="s">
        <v>323</v>
      </c>
      <c r="D3" s="7" t="s">
        <v>326</v>
      </c>
      <c r="E3" s="7" t="s">
        <v>330</v>
      </c>
      <c r="F3" s="3">
        <v>11703844.268761531</v>
      </c>
      <c r="G3" s="4"/>
      <c r="H3" s="4"/>
      <c r="I3" s="8"/>
      <c r="J3" s="4">
        <f>(VLOOKUP(A3,[1]Active!$B$8:$AQ$166,40,FALSE))-(SUM(F3:I3))</f>
        <v>-11703844.268761531</v>
      </c>
      <c r="K3" s="4">
        <v>-6006149.907158222</v>
      </c>
      <c r="L3" s="4"/>
      <c r="M3" s="4"/>
      <c r="N3" s="8"/>
    </row>
    <row r="4" spans="1:14" x14ac:dyDescent="0.25">
      <c r="A4" s="25">
        <v>501146</v>
      </c>
      <c r="B4" t="s">
        <v>206</v>
      </c>
      <c r="C4" s="7" t="s">
        <v>323</v>
      </c>
      <c r="D4" s="7" t="s">
        <v>325</v>
      </c>
      <c r="E4" s="7" t="s">
        <v>328</v>
      </c>
      <c r="F4" s="3"/>
      <c r="G4" s="4"/>
      <c r="H4" s="4">
        <v>9410593.9638574664</v>
      </c>
      <c r="I4" s="8"/>
      <c r="J4" s="4">
        <f>(VLOOKUP(A4,[1]Active!$B$8:$AQ$166,40,FALSE))-(SUM(F4:I4))</f>
        <v>-9410593.9638574664</v>
      </c>
      <c r="K4" s="4"/>
      <c r="L4" s="4"/>
      <c r="M4" s="4"/>
      <c r="N4" s="8"/>
    </row>
    <row r="5" spans="1:14" x14ac:dyDescent="0.25">
      <c r="A5" s="25">
        <v>501049</v>
      </c>
      <c r="B5" t="s">
        <v>286</v>
      </c>
      <c r="C5" s="7" t="s">
        <v>323</v>
      </c>
      <c r="D5" s="7" t="s">
        <v>325</v>
      </c>
      <c r="E5" s="7" t="s">
        <v>330</v>
      </c>
      <c r="F5" s="3"/>
      <c r="G5" s="4"/>
      <c r="H5" s="4">
        <v>6322544.7578293532</v>
      </c>
      <c r="I5" s="8"/>
      <c r="J5" s="4">
        <f>(VLOOKUP(A5,[1]Active!$B$8:$AQ$166,40,FALSE))-(SUM(F5:I5))</f>
        <v>-6322544.7578293532</v>
      </c>
      <c r="K5" s="4"/>
      <c r="L5" s="4"/>
      <c r="M5" s="4">
        <v>4018903.8637855528</v>
      </c>
      <c r="N5" s="8"/>
    </row>
    <row r="6" spans="1:14" x14ac:dyDescent="0.25">
      <c r="A6" s="25">
        <v>500784</v>
      </c>
      <c r="B6" t="s">
        <v>190</v>
      </c>
      <c r="C6" s="7" t="s">
        <v>324</v>
      </c>
      <c r="D6" s="7" t="s">
        <v>325</v>
      </c>
      <c r="E6" s="7" t="s">
        <v>328</v>
      </c>
      <c r="F6" s="3"/>
      <c r="G6" s="4"/>
      <c r="H6" s="4">
        <v>6067783.5861206334</v>
      </c>
      <c r="I6" s="8"/>
      <c r="J6" s="4">
        <f>(VLOOKUP(A6,[1]Active!$B$8:$AQ$166,40,FALSE))-(SUM(F6:I6))</f>
        <v>-6067783.5861206334</v>
      </c>
      <c r="K6" s="4"/>
      <c r="L6" s="4"/>
      <c r="M6" s="4">
        <v>-9552718.966710316</v>
      </c>
      <c r="N6" s="8"/>
    </row>
    <row r="7" spans="1:14" x14ac:dyDescent="0.25">
      <c r="A7" s="25">
        <v>501066</v>
      </c>
      <c r="B7" t="s">
        <v>258</v>
      </c>
      <c r="C7" s="7" t="s">
        <v>323</v>
      </c>
      <c r="D7" s="7" t="s">
        <v>325</v>
      </c>
      <c r="E7" s="7" t="s">
        <v>329</v>
      </c>
      <c r="F7" s="3"/>
      <c r="G7" s="4"/>
      <c r="H7" s="4">
        <v>5764594.5852778861</v>
      </c>
      <c r="I7" s="8"/>
      <c r="J7" s="4">
        <f>(VLOOKUP(A7,[1]Active!$B$8:$AQ$166,40,FALSE))-(SUM(F7:I7))</f>
        <v>-5764594.5852778861</v>
      </c>
      <c r="K7" s="4"/>
      <c r="L7" s="4"/>
      <c r="M7" s="4">
        <v>-1229424.323330641</v>
      </c>
      <c r="N7" s="8"/>
    </row>
    <row r="8" spans="1:14" x14ac:dyDescent="0.25">
      <c r="A8" s="25">
        <v>501209</v>
      </c>
      <c r="B8" t="s">
        <v>177</v>
      </c>
      <c r="C8" s="7" t="s">
        <v>323</v>
      </c>
      <c r="D8" s="7" t="s">
        <v>325</v>
      </c>
      <c r="E8" s="7" t="s">
        <v>329</v>
      </c>
      <c r="F8" s="3"/>
      <c r="G8" s="4"/>
      <c r="H8" s="4">
        <v>5339572.0557635091</v>
      </c>
      <c r="I8" s="8"/>
      <c r="J8" s="4">
        <f>(VLOOKUP(A8,[1]Active!$B$8:$AQ$166,40,FALSE))-(SUM(F8:I8))</f>
        <v>-5339572.0557635091</v>
      </c>
      <c r="K8" s="4"/>
      <c r="L8" s="4"/>
      <c r="M8" s="4"/>
      <c r="N8" s="8"/>
    </row>
    <row r="9" spans="1:14" x14ac:dyDescent="0.25">
      <c r="A9" s="25">
        <v>501168</v>
      </c>
      <c r="B9" t="s">
        <v>245</v>
      </c>
      <c r="C9" s="7" t="s">
        <v>324</v>
      </c>
      <c r="D9" s="7" t="s">
        <v>325</v>
      </c>
      <c r="E9" s="7" t="s">
        <v>330</v>
      </c>
      <c r="F9" s="3"/>
      <c r="G9" s="4"/>
      <c r="H9" s="4">
        <v>5070464.491335514</v>
      </c>
      <c r="I9" s="8"/>
      <c r="J9" s="4">
        <f>(VLOOKUP(A9,[1]Active!$B$8:$AQ$166,40,FALSE))-(SUM(F9:I9))</f>
        <v>-5070464.491335514</v>
      </c>
      <c r="K9" s="4"/>
      <c r="L9" s="4"/>
      <c r="M9" s="4"/>
      <c r="N9" s="8"/>
    </row>
    <row r="10" spans="1:14" x14ac:dyDescent="0.25">
      <c r="A10" s="25">
        <v>500749</v>
      </c>
      <c r="B10" t="s">
        <v>204</v>
      </c>
      <c r="C10" s="7" t="s">
        <v>323</v>
      </c>
      <c r="D10" s="7" t="s">
        <v>326</v>
      </c>
      <c r="E10" s="7" t="s">
        <v>331</v>
      </c>
      <c r="F10" s="3">
        <v>4872502.6536317943</v>
      </c>
      <c r="G10" s="4"/>
      <c r="H10" s="4"/>
      <c r="I10" s="8"/>
      <c r="J10" s="4">
        <f>(VLOOKUP(A10,[1]Active!$B$8:$AQ$166,40,FALSE))-(SUM(F10:I10))</f>
        <v>-4872502.6536317943</v>
      </c>
      <c r="K10" s="4">
        <v>-2472789.896235243</v>
      </c>
      <c r="L10" s="4"/>
      <c r="M10" s="4"/>
      <c r="N10" s="8"/>
    </row>
    <row r="11" spans="1:14" x14ac:dyDescent="0.25">
      <c r="A11" s="25">
        <v>501157</v>
      </c>
      <c r="B11" t="s">
        <v>287</v>
      </c>
      <c r="C11" s="7" t="s">
        <v>324</v>
      </c>
      <c r="D11" s="7" t="s">
        <v>325</v>
      </c>
      <c r="E11" s="7" t="s">
        <v>330</v>
      </c>
      <c r="F11" s="3"/>
      <c r="G11" s="4"/>
      <c r="H11" s="4">
        <v>4231984.7484349813</v>
      </c>
      <c r="I11" s="8"/>
      <c r="J11" s="4">
        <f>(VLOOKUP(A11,[1]Active!$B$8:$AQ$166,40,FALSE))-(SUM(F11:I11))</f>
        <v>-4231984.7484349813</v>
      </c>
      <c r="K11" s="4"/>
      <c r="L11" s="4"/>
      <c r="M11" s="4"/>
      <c r="N11" s="8"/>
    </row>
    <row r="12" spans="1:14" x14ac:dyDescent="0.25">
      <c r="A12" s="25">
        <v>500605</v>
      </c>
      <c r="B12" t="s">
        <v>286</v>
      </c>
      <c r="C12" s="7" t="s">
        <v>324</v>
      </c>
      <c r="D12" s="7" t="s">
        <v>325</v>
      </c>
      <c r="E12" s="7" t="s">
        <v>330</v>
      </c>
      <c r="F12" s="3"/>
      <c r="G12" s="4"/>
      <c r="H12" s="4">
        <v>3720786.2773068771</v>
      </c>
      <c r="I12" s="8"/>
      <c r="J12" s="4">
        <f>(VLOOKUP(A12,[1]Active!$B$8:$AQ$166,40,FALSE))-(SUM(F12:I12))</f>
        <v>-3720786.2773068771</v>
      </c>
      <c r="K12" s="4"/>
      <c r="L12" s="4"/>
      <c r="M12" s="4">
        <v>2439301.1139011038</v>
      </c>
      <c r="N12" s="8"/>
    </row>
    <row r="13" spans="1:14" x14ac:dyDescent="0.25">
      <c r="A13" s="25">
        <v>500790</v>
      </c>
      <c r="B13" t="s">
        <v>216</v>
      </c>
      <c r="C13" s="7" t="s">
        <v>324</v>
      </c>
      <c r="D13" s="7" t="s">
        <v>325</v>
      </c>
      <c r="E13" s="7" t="s">
        <v>328</v>
      </c>
      <c r="F13" s="3"/>
      <c r="G13" s="4"/>
      <c r="H13" s="4">
        <v>2800754.5931668342</v>
      </c>
      <c r="I13" s="8"/>
      <c r="J13" s="4">
        <f>(VLOOKUP(A13,[1]Active!$B$8:$AQ$166,40,FALSE))-(SUM(F13:I13))</f>
        <v>-2800754.5931668342</v>
      </c>
      <c r="K13" s="4"/>
      <c r="L13" s="4"/>
      <c r="M13" s="4">
        <v>-2842596.8539431379</v>
      </c>
      <c r="N13" s="8"/>
    </row>
    <row r="14" spans="1:14" x14ac:dyDescent="0.25">
      <c r="A14" s="25">
        <v>500694</v>
      </c>
      <c r="B14" t="s">
        <v>248</v>
      </c>
      <c r="C14" s="7" t="s">
        <v>324</v>
      </c>
      <c r="D14" s="7" t="s">
        <v>325</v>
      </c>
      <c r="E14" s="7" t="s">
        <v>328</v>
      </c>
      <c r="F14" s="3"/>
      <c r="G14" s="4"/>
      <c r="H14" s="4">
        <v>2753500.668212173</v>
      </c>
      <c r="I14" s="8"/>
      <c r="J14" s="4">
        <f>(VLOOKUP(A14,[1]Active!$B$8:$AQ$166,40,FALSE))-(SUM(F14:I14))</f>
        <v>-2753500.668212173</v>
      </c>
      <c r="K14" s="4"/>
      <c r="L14" s="4"/>
      <c r="M14" s="4">
        <v>-2604098.279767863</v>
      </c>
      <c r="N14" s="8"/>
    </row>
    <row r="15" spans="1:14" x14ac:dyDescent="0.25">
      <c r="A15" s="25">
        <v>501098</v>
      </c>
      <c r="B15" t="s">
        <v>259</v>
      </c>
      <c r="C15" s="7" t="s">
        <v>323</v>
      </c>
      <c r="D15" s="7" t="s">
        <v>326</v>
      </c>
      <c r="E15" s="7" t="s">
        <v>330</v>
      </c>
      <c r="F15" s="3">
        <v>2588559.2313541002</v>
      </c>
      <c r="G15" s="4"/>
      <c r="H15" s="4"/>
      <c r="I15" s="8"/>
      <c r="J15" s="4">
        <f>(VLOOKUP(A15,[1]Active!$B$8:$AQ$166,40,FALSE))-(SUM(F15:I15))</f>
        <v>-2588559.2313541002</v>
      </c>
      <c r="K15" s="4">
        <v>806215.08079308644</v>
      </c>
      <c r="L15" s="4"/>
      <c r="M15" s="4"/>
      <c r="N15" s="8"/>
    </row>
    <row r="16" spans="1:14" x14ac:dyDescent="0.25">
      <c r="A16" s="25">
        <v>501201</v>
      </c>
      <c r="B16" t="s">
        <v>210</v>
      </c>
      <c r="C16" s="7" t="s">
        <v>324</v>
      </c>
      <c r="D16" s="7" t="s">
        <v>325</v>
      </c>
      <c r="E16" s="7" t="s">
        <v>328</v>
      </c>
      <c r="F16" s="3"/>
      <c r="G16" s="4"/>
      <c r="H16" s="4">
        <v>2372070.1082062451</v>
      </c>
      <c r="I16" s="8"/>
      <c r="J16" s="4">
        <f>(VLOOKUP(A16,[1]Active!$B$8:$AQ$166,40,FALSE))-(SUM(F16:I16))</f>
        <v>-2372070.1082062451</v>
      </c>
      <c r="K16" s="4"/>
      <c r="L16" s="4"/>
      <c r="M16" s="4"/>
      <c r="N16" s="8"/>
    </row>
    <row r="17" spans="1:14" x14ac:dyDescent="0.25">
      <c r="A17" s="25">
        <v>501161</v>
      </c>
      <c r="B17" t="s">
        <v>178</v>
      </c>
      <c r="C17" s="7" t="s">
        <v>324</v>
      </c>
      <c r="D17" s="7" t="s">
        <v>325</v>
      </c>
      <c r="E17" s="7" t="s">
        <v>328</v>
      </c>
      <c r="F17" s="3"/>
      <c r="G17" s="4"/>
      <c r="H17" s="4">
        <v>2151967.7472525011</v>
      </c>
      <c r="I17" s="8"/>
      <c r="J17" s="4">
        <f>(VLOOKUP(A17,[1]Active!$B$8:$AQ$166,40,FALSE))-(SUM(F17:I17))</f>
        <v>-2151967.7472525011</v>
      </c>
      <c r="K17" s="4"/>
      <c r="L17" s="4"/>
      <c r="M17" s="4"/>
      <c r="N17" s="8"/>
    </row>
    <row r="18" spans="1:14" x14ac:dyDescent="0.25">
      <c r="A18" s="25">
        <v>501156</v>
      </c>
      <c r="B18" t="s">
        <v>182</v>
      </c>
      <c r="C18" s="7" t="s">
        <v>324</v>
      </c>
      <c r="D18" s="7" t="s">
        <v>325</v>
      </c>
      <c r="E18" s="7" t="s">
        <v>330</v>
      </c>
      <c r="F18" s="3"/>
      <c r="G18" s="4"/>
      <c r="H18" s="4">
        <v>1819285.4593845641</v>
      </c>
      <c r="I18" s="8"/>
      <c r="J18" s="4">
        <f>(VLOOKUP(A18,[1]Active!$B$8:$AQ$166,40,FALSE))-(SUM(F18:I18))</f>
        <v>-1819285.4593845641</v>
      </c>
      <c r="K18" s="4"/>
      <c r="L18" s="4"/>
      <c r="M18" s="4"/>
      <c r="N18" s="8"/>
    </row>
    <row r="19" spans="1:14" x14ac:dyDescent="0.25">
      <c r="A19" s="25">
        <v>501210</v>
      </c>
      <c r="B19" t="s">
        <v>197</v>
      </c>
      <c r="C19" s="7" t="s">
        <v>323</v>
      </c>
      <c r="D19" s="7" t="s">
        <v>325</v>
      </c>
      <c r="E19" s="7" t="s">
        <v>330</v>
      </c>
      <c r="F19" s="3"/>
      <c r="G19" s="4"/>
      <c r="H19" s="4">
        <v>1617574.494337182</v>
      </c>
      <c r="I19" s="8"/>
      <c r="J19" s="4">
        <f>(VLOOKUP(A19,[1]Active!$B$8:$AQ$166,40,FALSE))-(SUM(F19:I19))</f>
        <v>-1617574.494337182</v>
      </c>
      <c r="K19" s="4"/>
      <c r="L19" s="4"/>
      <c r="M19" s="4"/>
      <c r="N19" s="8"/>
    </row>
    <row r="20" spans="1:14" x14ac:dyDescent="0.25">
      <c r="A20" s="25">
        <v>501017</v>
      </c>
      <c r="B20" t="s">
        <v>293</v>
      </c>
      <c r="C20" s="7" t="s">
        <v>323</v>
      </c>
      <c r="D20" s="7" t="s">
        <v>325</v>
      </c>
      <c r="E20" s="7" t="s">
        <v>330</v>
      </c>
      <c r="F20" s="3"/>
      <c r="G20" s="4"/>
      <c r="H20" s="4">
        <v>1559081.9248326439</v>
      </c>
      <c r="I20" s="8"/>
      <c r="J20" s="4">
        <f>(VLOOKUP(A20,[1]Active!$B$8:$AQ$166,40,FALSE))-(SUM(F20:I20))</f>
        <v>-1559081.9248326439</v>
      </c>
      <c r="K20" s="4"/>
      <c r="L20" s="4"/>
      <c r="M20" s="4">
        <v>-189033.83633637801</v>
      </c>
      <c r="N20" s="8"/>
    </row>
    <row r="21" spans="1:14" x14ac:dyDescent="0.25">
      <c r="A21" s="25">
        <v>501121</v>
      </c>
      <c r="B21" t="s">
        <v>283</v>
      </c>
      <c r="C21" s="7" t="s">
        <v>323</v>
      </c>
      <c r="D21" s="7" t="s">
        <v>325</v>
      </c>
      <c r="E21" s="7" t="s">
        <v>328</v>
      </c>
      <c r="F21" s="3"/>
      <c r="G21" s="4"/>
      <c r="H21" s="4">
        <v>1399570.566582755</v>
      </c>
      <c r="I21" s="8"/>
      <c r="J21" s="4">
        <f>(VLOOKUP(A21,[1]Active!$B$8:$AQ$166,40,FALSE))-(SUM(F21:I21))</f>
        <v>-1399570.566582755</v>
      </c>
      <c r="K21" s="4"/>
      <c r="L21" s="4"/>
      <c r="M21" s="4"/>
      <c r="N21" s="8"/>
    </row>
    <row r="22" spans="1:14" x14ac:dyDescent="0.25">
      <c r="A22" s="25">
        <v>501159</v>
      </c>
      <c r="B22" t="s">
        <v>185</v>
      </c>
      <c r="C22" s="7" t="s">
        <v>323</v>
      </c>
      <c r="D22" s="7" t="s">
        <v>325</v>
      </c>
      <c r="E22" s="7" t="s">
        <v>330</v>
      </c>
      <c r="F22" s="3"/>
      <c r="G22" s="4"/>
      <c r="H22" s="4">
        <v>1318414.388638597</v>
      </c>
      <c r="I22" s="8"/>
      <c r="J22" s="4">
        <f>(VLOOKUP(A22,[1]Active!$B$8:$AQ$166,40,FALSE))-(SUM(F22:I22))</f>
        <v>-1318414.388638597</v>
      </c>
      <c r="K22" s="4"/>
      <c r="L22" s="4"/>
      <c r="M22" s="4"/>
      <c r="N22" s="8"/>
    </row>
    <row r="23" spans="1:14" x14ac:dyDescent="0.25">
      <c r="A23" s="25">
        <v>501100</v>
      </c>
      <c r="B23" t="s">
        <v>184</v>
      </c>
      <c r="C23" s="7" t="s">
        <v>323</v>
      </c>
      <c r="D23" s="7" t="s">
        <v>326</v>
      </c>
      <c r="E23" s="7" t="s">
        <v>330</v>
      </c>
      <c r="F23" s="3">
        <v>1312432.723251377</v>
      </c>
      <c r="G23" s="4"/>
      <c r="H23" s="4"/>
      <c r="I23" s="8"/>
      <c r="J23" s="4">
        <f>(VLOOKUP(A23,[1]Active!$B$8:$AQ$166,40,FALSE))-(SUM(F23:I23))</f>
        <v>-1312432.723251377</v>
      </c>
      <c r="K23" s="4">
        <v>-1973549.7495313571</v>
      </c>
      <c r="L23" s="4"/>
      <c r="M23" s="4"/>
      <c r="N23" s="8"/>
    </row>
    <row r="24" spans="1:14" x14ac:dyDescent="0.25">
      <c r="A24" s="25">
        <v>501120</v>
      </c>
      <c r="B24" t="s">
        <v>282</v>
      </c>
      <c r="C24" s="7" t="s">
        <v>323</v>
      </c>
      <c r="D24" s="7" t="s">
        <v>325</v>
      </c>
      <c r="E24" s="7" t="s">
        <v>328</v>
      </c>
      <c r="F24" s="3"/>
      <c r="G24" s="4"/>
      <c r="H24" s="4">
        <v>1121233.8302380289</v>
      </c>
      <c r="I24" s="8"/>
      <c r="J24" s="4">
        <f>(VLOOKUP(A24,[1]Active!$B$8:$AQ$166,40,FALSE))-(SUM(F24:I24))</f>
        <v>-1121233.8302380289</v>
      </c>
      <c r="K24" s="4"/>
      <c r="L24" s="4"/>
      <c r="M24" s="4"/>
      <c r="N24" s="8"/>
    </row>
    <row r="25" spans="1:14" x14ac:dyDescent="0.25">
      <c r="A25" s="25">
        <v>500783</v>
      </c>
      <c r="B25" t="s">
        <v>217</v>
      </c>
      <c r="C25" s="7" t="s">
        <v>324</v>
      </c>
      <c r="D25" s="7" t="s">
        <v>325</v>
      </c>
      <c r="E25" s="7" t="s">
        <v>328</v>
      </c>
      <c r="F25" s="3"/>
      <c r="G25" s="4"/>
      <c r="H25" s="4">
        <v>1117433.8837585689</v>
      </c>
      <c r="I25" s="8"/>
      <c r="J25" s="4">
        <f>(VLOOKUP(A25,[1]Active!$B$8:$AQ$166,40,FALSE))-(SUM(F25:I25))</f>
        <v>-1117433.8837585689</v>
      </c>
      <c r="K25" s="4"/>
      <c r="L25" s="4"/>
      <c r="M25" s="4">
        <v>-1138199.501099549</v>
      </c>
      <c r="N25" s="8"/>
    </row>
    <row r="26" spans="1:14" x14ac:dyDescent="0.25">
      <c r="A26" s="25">
        <v>501167</v>
      </c>
      <c r="B26" t="s">
        <v>288</v>
      </c>
      <c r="C26" s="7" t="s">
        <v>324</v>
      </c>
      <c r="D26" s="7" t="s">
        <v>325</v>
      </c>
      <c r="E26" s="7" t="s">
        <v>330</v>
      </c>
      <c r="F26" s="3"/>
      <c r="G26" s="4"/>
      <c r="H26" s="4">
        <v>1073131.2507321399</v>
      </c>
      <c r="I26" s="8"/>
      <c r="J26" s="4">
        <f>(VLOOKUP(A26,[1]Active!$B$8:$AQ$166,40,FALSE))-(SUM(F26:I26))</f>
        <v>-1073131.2507321399</v>
      </c>
      <c r="K26" s="4"/>
      <c r="L26" s="4"/>
      <c r="M26" s="4"/>
      <c r="N26" s="8"/>
    </row>
    <row r="27" spans="1:14" x14ac:dyDescent="0.25">
      <c r="A27" s="25">
        <v>501194</v>
      </c>
      <c r="B27" t="s">
        <v>198</v>
      </c>
      <c r="C27" s="7" t="s">
        <v>324</v>
      </c>
      <c r="D27" s="7" t="s">
        <v>325</v>
      </c>
      <c r="E27" s="7" t="s">
        <v>328</v>
      </c>
      <c r="F27" s="3"/>
      <c r="G27" s="4"/>
      <c r="H27" s="4">
        <v>985388.16133730533</v>
      </c>
      <c r="I27" s="8"/>
      <c r="J27" s="4">
        <f>(VLOOKUP(A27,[1]Active!$B$8:$AQ$166,40,FALSE))-(SUM(F27:I27))</f>
        <v>-985388.16133730533</v>
      </c>
      <c r="K27" s="4"/>
      <c r="L27" s="4"/>
      <c r="M27" s="4"/>
      <c r="N27" s="8"/>
    </row>
    <row r="28" spans="1:14" x14ac:dyDescent="0.25">
      <c r="A28" s="25">
        <v>501096</v>
      </c>
      <c r="B28" t="s">
        <v>250</v>
      </c>
      <c r="C28" s="7" t="s">
        <v>323</v>
      </c>
      <c r="D28" s="7" t="s">
        <v>325</v>
      </c>
      <c r="E28" s="7" t="s">
        <v>330</v>
      </c>
      <c r="F28" s="3"/>
      <c r="G28" s="4"/>
      <c r="H28" s="4">
        <v>974010.94428234093</v>
      </c>
      <c r="I28" s="8"/>
      <c r="J28" s="4">
        <f>(VLOOKUP(A28,[1]Active!$B$8:$AQ$166,40,FALSE))-(SUM(F28:I28))</f>
        <v>-974010.94428234093</v>
      </c>
      <c r="K28" s="4"/>
      <c r="L28" s="4"/>
      <c r="M28" s="4">
        <v>-267481.2712334242</v>
      </c>
      <c r="N28" s="8"/>
    </row>
    <row r="29" spans="1:14" x14ac:dyDescent="0.25">
      <c r="A29" s="25">
        <v>501086</v>
      </c>
      <c r="B29" t="s">
        <v>181</v>
      </c>
      <c r="C29" s="7" t="s">
        <v>324</v>
      </c>
      <c r="D29" s="7" t="s">
        <v>325</v>
      </c>
      <c r="E29" s="7" t="s">
        <v>330</v>
      </c>
      <c r="F29" s="3"/>
      <c r="G29" s="4"/>
      <c r="H29" s="4">
        <v>910668.14207808871</v>
      </c>
      <c r="I29" s="8"/>
      <c r="J29" s="4">
        <f>(VLOOKUP(A29,[1]Active!$B$8:$AQ$166,40,FALSE))-(SUM(F29:I29))</f>
        <v>-910668.14207808871</v>
      </c>
      <c r="K29" s="4"/>
      <c r="L29" s="4"/>
      <c r="M29" s="4">
        <v>-89973.197784906835</v>
      </c>
      <c r="N29" s="8"/>
    </row>
    <row r="30" spans="1:14" x14ac:dyDescent="0.25">
      <c r="A30" s="25" t="s">
        <v>89</v>
      </c>
      <c r="B30" s="21" t="s">
        <v>246</v>
      </c>
      <c r="C30" s="22" t="s">
        <v>324</v>
      </c>
      <c r="D30" s="22" t="s">
        <v>325</v>
      </c>
      <c r="E30" s="22" t="s">
        <v>328</v>
      </c>
      <c r="F30" s="3"/>
      <c r="G30" s="4"/>
      <c r="H30" s="4">
        <v>768880.85355930892</v>
      </c>
      <c r="I30" s="8"/>
      <c r="J30" s="4">
        <f>(VLOOKUP(A30,[1]Active!$B$8:$AQ$166,40,FALSE))-(SUM(F30:I30))</f>
        <v>-768880.85355930892</v>
      </c>
      <c r="K30" s="4"/>
      <c r="L30" s="4"/>
      <c r="M30" s="4"/>
      <c r="N30" s="8"/>
    </row>
    <row r="31" spans="1:14" x14ac:dyDescent="0.25">
      <c r="A31" s="25">
        <v>501122</v>
      </c>
      <c r="B31" t="s">
        <v>284</v>
      </c>
      <c r="C31" s="7" t="s">
        <v>323</v>
      </c>
      <c r="D31" s="7" t="s">
        <v>325</v>
      </c>
      <c r="E31" s="7" t="s">
        <v>328</v>
      </c>
      <c r="F31" s="3"/>
      <c r="G31" s="4"/>
      <c r="H31" s="4">
        <v>554785.60030910629</v>
      </c>
      <c r="I31" s="8"/>
      <c r="J31" s="4">
        <f>(VLOOKUP(A31,[1]Active!$B$8:$AQ$166,40,FALSE))-(SUM(F31:I31))</f>
        <v>-554785.60030910629</v>
      </c>
      <c r="K31" s="4"/>
      <c r="L31" s="4"/>
      <c r="M31" s="4"/>
      <c r="N31" s="8"/>
    </row>
    <row r="32" spans="1:14" x14ac:dyDescent="0.25">
      <c r="A32" s="25">
        <v>501172</v>
      </c>
      <c r="B32" t="s">
        <v>175</v>
      </c>
      <c r="C32" s="7" t="s">
        <v>324</v>
      </c>
      <c r="D32" s="7" t="s">
        <v>325</v>
      </c>
      <c r="E32" s="7" t="s">
        <v>328</v>
      </c>
      <c r="F32" s="3"/>
      <c r="G32" s="4"/>
      <c r="H32" s="4">
        <v>443026.11202103458</v>
      </c>
      <c r="I32" s="8"/>
      <c r="J32" s="4">
        <f>(VLOOKUP(A32,[1]Active!$B$8:$AQ$166,40,FALSE))-(SUM(F32:I32))</f>
        <v>-443026.11202103458</v>
      </c>
      <c r="K32" s="4"/>
      <c r="L32" s="4"/>
      <c r="M32" s="4"/>
      <c r="N32" s="8"/>
    </row>
    <row r="33" spans="1:14" x14ac:dyDescent="0.25">
      <c r="A33" s="25">
        <v>501190</v>
      </c>
      <c r="B33" t="s">
        <v>194</v>
      </c>
      <c r="C33" s="7" t="s">
        <v>323</v>
      </c>
      <c r="D33" s="7" t="s">
        <v>325</v>
      </c>
      <c r="E33" s="7" t="s">
        <v>330</v>
      </c>
      <c r="F33" s="3"/>
      <c r="G33" s="4"/>
      <c r="H33" s="4">
        <v>416691.89780871331</v>
      </c>
      <c r="I33" s="8"/>
      <c r="J33" s="4">
        <f>(VLOOKUP(A33,[1]Active!$B$8:$AQ$166,40,FALSE))-(SUM(F33:I33))</f>
        <v>-416691.89780871331</v>
      </c>
      <c r="K33" s="4"/>
      <c r="L33" s="4"/>
      <c r="M33" s="4"/>
      <c r="N33" s="8"/>
    </row>
    <row r="34" spans="1:14" x14ac:dyDescent="0.25">
      <c r="A34" s="25" t="s">
        <v>25</v>
      </c>
      <c r="B34" t="s">
        <v>183</v>
      </c>
      <c r="C34" s="7" t="s">
        <v>324</v>
      </c>
      <c r="D34" s="7" t="s">
        <v>325</v>
      </c>
      <c r="E34" s="7" t="s">
        <v>330</v>
      </c>
      <c r="F34" s="3"/>
      <c r="G34" s="4"/>
      <c r="H34" s="4">
        <v>381384.41195573198</v>
      </c>
      <c r="I34" s="8"/>
      <c r="J34" s="4">
        <f>(VLOOKUP(A34,[1]Active!$B$8:$AQ$166,40,FALSE))-(SUM(F34:I34))</f>
        <v>-381384.41195573198</v>
      </c>
      <c r="K34" s="4"/>
      <c r="L34" s="4"/>
      <c r="M34" s="4"/>
      <c r="N34" s="8"/>
    </row>
    <row r="35" spans="1:14" x14ac:dyDescent="0.25">
      <c r="A35" s="25">
        <v>501128</v>
      </c>
      <c r="B35" t="s">
        <v>196</v>
      </c>
      <c r="C35" s="7" t="s">
        <v>324</v>
      </c>
      <c r="D35" s="7" t="s">
        <v>325</v>
      </c>
      <c r="E35" s="7" t="s">
        <v>330</v>
      </c>
      <c r="F35" s="3"/>
      <c r="G35" s="4"/>
      <c r="H35" s="4">
        <v>375650.7893333871</v>
      </c>
      <c r="I35" s="8"/>
      <c r="J35" s="4">
        <f>(VLOOKUP(A35,[1]Active!$B$8:$AQ$166,40,FALSE))-(SUM(F35:I35))</f>
        <v>-375650.7893333871</v>
      </c>
      <c r="K35" s="4"/>
      <c r="L35" s="4"/>
      <c r="M35" s="4"/>
      <c r="N35" s="8"/>
    </row>
    <row r="36" spans="1:14" x14ac:dyDescent="0.25">
      <c r="A36" s="25">
        <v>501181</v>
      </c>
      <c r="B36" t="s">
        <v>188</v>
      </c>
      <c r="C36" s="7" t="s">
        <v>324</v>
      </c>
      <c r="D36" s="7" t="s">
        <v>325</v>
      </c>
      <c r="E36" s="7" t="s">
        <v>328</v>
      </c>
      <c r="F36" s="3"/>
      <c r="G36" s="4"/>
      <c r="H36" s="4">
        <v>339832.92008569557</v>
      </c>
      <c r="I36" s="8"/>
      <c r="J36" s="4">
        <f>(VLOOKUP(A36,[1]Active!$B$8:$AQ$166,40,FALSE))-(SUM(F36:I36))</f>
        <v>-339832.92008569557</v>
      </c>
      <c r="K36" s="4"/>
      <c r="L36" s="4"/>
      <c r="M36" s="4"/>
      <c r="N36" s="8"/>
    </row>
    <row r="37" spans="1:14" x14ac:dyDescent="0.25">
      <c r="A37" s="25">
        <v>501166</v>
      </c>
      <c r="B37" t="s">
        <v>256</v>
      </c>
      <c r="C37" s="7" t="s">
        <v>324</v>
      </c>
      <c r="D37" s="7" t="s">
        <v>325</v>
      </c>
      <c r="E37" s="7" t="s">
        <v>328</v>
      </c>
      <c r="F37" s="3"/>
      <c r="G37" s="4"/>
      <c r="H37" s="4">
        <v>321237.27777962881</v>
      </c>
      <c r="I37" s="8"/>
      <c r="J37" s="4">
        <f>(VLOOKUP(A37,[1]Active!$B$8:$AQ$166,40,FALSE))-(SUM(F37:I37))</f>
        <v>-321237.27777962881</v>
      </c>
      <c r="K37" s="4"/>
      <c r="L37" s="4"/>
      <c r="M37" s="4"/>
      <c r="N37" s="8"/>
    </row>
    <row r="38" spans="1:14" x14ac:dyDescent="0.25">
      <c r="A38" s="25" t="s">
        <v>69</v>
      </c>
      <c r="B38" t="s">
        <v>226</v>
      </c>
      <c r="C38" s="7" t="s">
        <v>324</v>
      </c>
      <c r="D38" s="7" t="s">
        <v>326</v>
      </c>
      <c r="E38" s="7" t="s">
        <v>328</v>
      </c>
      <c r="F38" s="3">
        <v>320618.29717268993</v>
      </c>
      <c r="G38" s="4"/>
      <c r="H38" s="4"/>
      <c r="I38" s="8"/>
      <c r="J38" s="4">
        <f>(VLOOKUP(A38,[1]Active!$B$8:$AQ$166,40,FALSE))-(SUM(F38:I38))</f>
        <v>-320618.29717268993</v>
      </c>
      <c r="K38" s="4"/>
      <c r="L38" s="4"/>
      <c r="M38" s="4"/>
      <c r="N38" s="8"/>
    </row>
    <row r="39" spans="1:14" x14ac:dyDescent="0.25">
      <c r="A39" s="25">
        <v>500995</v>
      </c>
      <c r="B39" s="21" t="s">
        <v>294</v>
      </c>
      <c r="C39" s="22" t="s">
        <v>324</v>
      </c>
      <c r="D39" s="22" t="s">
        <v>325</v>
      </c>
      <c r="E39" s="22" t="s">
        <v>328</v>
      </c>
      <c r="F39" s="3"/>
      <c r="G39" s="4"/>
      <c r="H39" s="4">
        <v>307060.13769035827</v>
      </c>
      <c r="I39" s="8"/>
      <c r="J39" s="4">
        <f>(VLOOKUP(A39,[1]Active!$B$8:$AQ$166,40,FALSE))-(SUM(F39:I39))</f>
        <v>-307060.13769035827</v>
      </c>
      <c r="K39" s="4"/>
      <c r="L39" s="4"/>
      <c r="M39" s="4">
        <v>-21021.93698472012</v>
      </c>
      <c r="N39" s="8"/>
    </row>
    <row r="40" spans="1:14" x14ac:dyDescent="0.25">
      <c r="A40" s="25">
        <v>501110</v>
      </c>
      <c r="B40" t="s">
        <v>251</v>
      </c>
      <c r="C40" s="7" t="s">
        <v>324</v>
      </c>
      <c r="D40" s="7" t="s">
        <v>325</v>
      </c>
      <c r="E40" s="7" t="s">
        <v>328</v>
      </c>
      <c r="F40" s="3"/>
      <c r="G40" s="4"/>
      <c r="H40" s="4">
        <v>297744.01227511233</v>
      </c>
      <c r="I40" s="8"/>
      <c r="J40" s="4">
        <f>(VLOOKUP(A40,[1]Active!$B$8:$AQ$166,40,FALSE))-(SUM(F40:I40))</f>
        <v>-297744.01227511233</v>
      </c>
      <c r="K40" s="4"/>
      <c r="L40" s="4"/>
      <c r="M40" s="4">
        <v>-8149.1291804139037</v>
      </c>
      <c r="N40" s="8"/>
    </row>
    <row r="41" spans="1:14" x14ac:dyDescent="0.25">
      <c r="A41" s="25">
        <v>501208</v>
      </c>
      <c r="B41" t="s">
        <v>189</v>
      </c>
      <c r="C41" s="7" t="s">
        <v>324</v>
      </c>
      <c r="D41" s="7" t="s">
        <v>325</v>
      </c>
      <c r="E41" s="7" t="s">
        <v>328</v>
      </c>
      <c r="F41" s="3"/>
      <c r="G41" s="4"/>
      <c r="H41" s="4">
        <v>286998.92767444492</v>
      </c>
      <c r="I41" s="8"/>
      <c r="J41" s="4">
        <f>(VLOOKUP(A41,[1]Active!$B$8:$AQ$166,40,FALSE))-(SUM(F41:I41))</f>
        <v>-286998.92767444492</v>
      </c>
      <c r="K41" s="4"/>
      <c r="L41" s="4"/>
      <c r="M41" s="4"/>
      <c r="N41" s="8"/>
    </row>
    <row r="42" spans="1:14" x14ac:dyDescent="0.25">
      <c r="A42" s="25">
        <v>501126</v>
      </c>
      <c r="B42" t="s">
        <v>285</v>
      </c>
      <c r="C42" s="7" t="s">
        <v>323</v>
      </c>
      <c r="D42" s="7" t="s">
        <v>325</v>
      </c>
      <c r="E42" s="7" t="s">
        <v>328</v>
      </c>
      <c r="F42" s="3"/>
      <c r="G42" s="4"/>
      <c r="H42" s="4">
        <v>285414.58501800802</v>
      </c>
      <c r="I42" s="8"/>
      <c r="J42" s="4">
        <f>(VLOOKUP(A42,[1]Active!$B$8:$AQ$166,40,FALSE))-(SUM(F42:I42))</f>
        <v>-285414.58501800802</v>
      </c>
      <c r="K42" s="4"/>
      <c r="L42" s="4"/>
      <c r="M42" s="4"/>
      <c r="N42" s="8"/>
    </row>
    <row r="43" spans="1:14" x14ac:dyDescent="0.25">
      <c r="A43" s="25">
        <v>501174</v>
      </c>
      <c r="B43" t="s">
        <v>218</v>
      </c>
      <c r="C43" s="7" t="s">
        <v>323</v>
      </c>
      <c r="D43" s="7" t="s">
        <v>325</v>
      </c>
      <c r="E43" s="7" t="s">
        <v>328</v>
      </c>
      <c r="F43" s="3"/>
      <c r="G43" s="4"/>
      <c r="H43" s="4">
        <v>272365.365854626</v>
      </c>
      <c r="I43" s="8"/>
      <c r="J43" s="4">
        <f>(VLOOKUP(A43,[1]Active!$B$8:$AQ$166,40,FALSE))-(SUM(F43:I43))</f>
        <v>-272365.365854626</v>
      </c>
      <c r="K43" s="4"/>
      <c r="L43" s="4"/>
      <c r="M43" s="4"/>
      <c r="N43" s="8"/>
    </row>
    <row r="44" spans="1:14" x14ac:dyDescent="0.25">
      <c r="A44" s="25">
        <v>501195</v>
      </c>
      <c r="B44" t="s">
        <v>203</v>
      </c>
      <c r="C44" s="7" t="s">
        <v>324</v>
      </c>
      <c r="D44" s="7" t="s">
        <v>325</v>
      </c>
      <c r="E44" s="7" t="s">
        <v>328</v>
      </c>
      <c r="F44" s="3"/>
      <c r="G44" s="4"/>
      <c r="H44" s="4">
        <v>267400.68122011982</v>
      </c>
      <c r="I44" s="8"/>
      <c r="J44" s="4">
        <f>(VLOOKUP(A44,[1]Active!$B$8:$AQ$166,40,FALSE))-(SUM(F44:I44))</f>
        <v>-267400.68122011982</v>
      </c>
      <c r="K44" s="4"/>
      <c r="L44" s="4"/>
      <c r="M44" s="4"/>
      <c r="N44" s="8"/>
    </row>
    <row r="45" spans="1:14" x14ac:dyDescent="0.25">
      <c r="A45" s="25" t="s">
        <v>80</v>
      </c>
      <c r="B45" t="s">
        <v>237</v>
      </c>
      <c r="C45" s="7" t="s">
        <v>324</v>
      </c>
      <c r="D45" s="7" t="s">
        <v>326</v>
      </c>
      <c r="E45" s="7" t="s">
        <v>330</v>
      </c>
      <c r="F45" s="3">
        <v>248124.95583772421</v>
      </c>
      <c r="G45" s="4"/>
      <c r="H45" s="4"/>
      <c r="I45" s="8"/>
      <c r="J45" s="4">
        <f>(VLOOKUP(A45,[1]Active!$B$8:$AQ$166,40,FALSE))-(SUM(F45:I45))</f>
        <v>-248124.95583772421</v>
      </c>
      <c r="K45" s="4"/>
      <c r="L45" s="4"/>
      <c r="M45" s="4"/>
      <c r="N45" s="8"/>
    </row>
    <row r="46" spans="1:14" x14ac:dyDescent="0.25">
      <c r="A46" s="25">
        <v>501124</v>
      </c>
      <c r="B46" t="s">
        <v>266</v>
      </c>
      <c r="C46" s="7" t="s">
        <v>324</v>
      </c>
      <c r="D46" s="7" t="s">
        <v>325</v>
      </c>
      <c r="E46" s="7" t="s">
        <v>328</v>
      </c>
      <c r="F46" s="3"/>
      <c r="G46" s="4"/>
      <c r="H46" s="4">
        <v>230742.44304992029</v>
      </c>
      <c r="I46" s="8"/>
      <c r="J46" s="4">
        <f>(VLOOKUP(A46,[1]Active!$B$8:$AQ$166,40,FALSE))-(SUM(F46:I46))</f>
        <v>-230742.44304992029</v>
      </c>
      <c r="K46" s="4"/>
      <c r="L46" s="4"/>
      <c r="M46" s="4"/>
      <c r="N46" s="8"/>
    </row>
    <row r="47" spans="1:14" x14ac:dyDescent="0.25">
      <c r="A47" s="25">
        <v>501197</v>
      </c>
      <c r="B47" t="s">
        <v>292</v>
      </c>
      <c r="C47" s="7" t="s">
        <v>324</v>
      </c>
      <c r="D47" s="7" t="s">
        <v>325</v>
      </c>
      <c r="E47" s="7" t="s">
        <v>328</v>
      </c>
      <c r="F47" s="3"/>
      <c r="G47" s="4"/>
      <c r="H47" s="4">
        <v>228661.22196616849</v>
      </c>
      <c r="I47" s="8"/>
      <c r="J47" s="4">
        <f>(VLOOKUP(A47,[1]Active!$B$8:$AQ$166,40,FALSE))-(SUM(F47:I47))</f>
        <v>-228661.22196616849</v>
      </c>
      <c r="K47" s="4"/>
      <c r="L47" s="4"/>
      <c r="M47" s="4"/>
      <c r="N47" s="8"/>
    </row>
    <row r="48" spans="1:14" x14ac:dyDescent="0.25">
      <c r="A48" s="25">
        <v>501192</v>
      </c>
      <c r="B48" t="s">
        <v>201</v>
      </c>
      <c r="C48" s="7" t="s">
        <v>323</v>
      </c>
      <c r="D48" s="7" t="s">
        <v>325</v>
      </c>
      <c r="E48" s="7" t="s">
        <v>328</v>
      </c>
      <c r="F48" s="3"/>
      <c r="G48" s="4"/>
      <c r="H48" s="4">
        <v>192179.86132495641</v>
      </c>
      <c r="I48" s="8"/>
      <c r="J48" s="4">
        <f>(VLOOKUP(A48,[1]Active!$B$8:$AQ$166,40,FALSE))-(SUM(F48:I48))</f>
        <v>-192179.86132495641</v>
      </c>
      <c r="K48" s="4"/>
      <c r="L48" s="4"/>
      <c r="M48" s="4"/>
      <c r="N48" s="8"/>
    </row>
    <row r="49" spans="1:14" x14ac:dyDescent="0.25">
      <c r="A49" s="25">
        <v>501112</v>
      </c>
      <c r="B49" t="s">
        <v>187</v>
      </c>
      <c r="C49" s="7" t="s">
        <v>324</v>
      </c>
      <c r="D49" s="7" t="s">
        <v>325</v>
      </c>
      <c r="E49" s="7" t="s">
        <v>328</v>
      </c>
      <c r="F49" s="3"/>
      <c r="G49" s="4"/>
      <c r="H49" s="4">
        <v>180480.73496399421</v>
      </c>
      <c r="I49" s="8"/>
      <c r="J49" s="4">
        <f>(VLOOKUP(A49,[1]Active!$B$8:$AQ$166,40,FALSE))-(SUM(F49:I49))</f>
        <v>-180480.73496399421</v>
      </c>
      <c r="K49" s="4"/>
      <c r="L49" s="4"/>
      <c r="M49" s="4">
        <v>-466046.04797375662</v>
      </c>
      <c r="N49" s="8"/>
    </row>
    <row r="50" spans="1:14" x14ac:dyDescent="0.25">
      <c r="A50" s="25">
        <v>501147</v>
      </c>
      <c r="B50" t="s">
        <v>191</v>
      </c>
      <c r="C50" s="7" t="s">
        <v>324</v>
      </c>
      <c r="D50" s="7" t="s">
        <v>325</v>
      </c>
      <c r="E50" s="7" t="s">
        <v>328</v>
      </c>
      <c r="F50" s="3"/>
      <c r="G50" s="4"/>
      <c r="H50" s="4">
        <v>178025.2157351569</v>
      </c>
      <c r="I50" s="8"/>
      <c r="J50" s="4">
        <f>(VLOOKUP(A50,[1]Active!$B$8:$AQ$166,40,FALSE))-(SUM(F50:I50))</f>
        <v>-178025.2157351569</v>
      </c>
      <c r="K50" s="4"/>
      <c r="L50" s="4"/>
      <c r="M50" s="4"/>
      <c r="N50" s="8"/>
    </row>
    <row r="51" spans="1:14" x14ac:dyDescent="0.25">
      <c r="A51" s="25" t="s">
        <v>84</v>
      </c>
      <c r="B51" t="s">
        <v>241</v>
      </c>
      <c r="C51" s="7" t="s">
        <v>324</v>
      </c>
      <c r="D51" s="7" t="s">
        <v>326</v>
      </c>
      <c r="E51" s="7" t="s">
        <v>330</v>
      </c>
      <c r="F51" s="3">
        <v>170748.78535095</v>
      </c>
      <c r="G51" s="4"/>
      <c r="H51" s="4"/>
      <c r="I51" s="8"/>
      <c r="J51" s="4">
        <f>(VLOOKUP(A51,[1]Active!$B$8:$AQ$166,40,FALSE))-(SUM(F51:I51))</f>
        <v>-170748.78535095</v>
      </c>
      <c r="K51" s="4"/>
      <c r="L51" s="4"/>
      <c r="M51" s="4"/>
      <c r="N51" s="8"/>
    </row>
    <row r="52" spans="1:14" x14ac:dyDescent="0.25">
      <c r="A52" s="25">
        <v>501111</v>
      </c>
      <c r="B52" t="s">
        <v>174</v>
      </c>
      <c r="C52" s="7" t="s">
        <v>324</v>
      </c>
      <c r="D52" s="7" t="s">
        <v>325</v>
      </c>
      <c r="E52" s="7" t="s">
        <v>328</v>
      </c>
      <c r="F52" s="3"/>
      <c r="G52" s="4"/>
      <c r="H52" s="4">
        <v>163447.25132991321</v>
      </c>
      <c r="I52" s="8"/>
      <c r="J52" s="4">
        <f>(VLOOKUP(A52,[1]Active!$B$8:$AQ$166,40,FALSE))-(SUM(F52:I52))</f>
        <v>-163447.25132991321</v>
      </c>
      <c r="K52" s="4"/>
      <c r="L52" s="4"/>
      <c r="M52" s="4">
        <v>-195949.9072802981</v>
      </c>
      <c r="N52" s="8"/>
    </row>
    <row r="53" spans="1:14" x14ac:dyDescent="0.25">
      <c r="A53" s="25">
        <v>501171</v>
      </c>
      <c r="B53" t="s">
        <v>193</v>
      </c>
      <c r="C53" s="7" t="s">
        <v>324</v>
      </c>
      <c r="D53" s="7" t="s">
        <v>325</v>
      </c>
      <c r="E53" s="7" t="s">
        <v>330</v>
      </c>
      <c r="F53" s="3"/>
      <c r="G53" s="4"/>
      <c r="H53" s="4">
        <v>161445.12238832869</v>
      </c>
      <c r="I53" s="8"/>
      <c r="J53" s="4">
        <f>(VLOOKUP(A53,[1]Active!$B$8:$AQ$166,40,FALSE))-(SUM(F53:I53))</f>
        <v>-161445.12238832869</v>
      </c>
      <c r="K53" s="4"/>
      <c r="L53" s="4"/>
      <c r="M53" s="4"/>
      <c r="N53" s="8"/>
    </row>
    <row r="54" spans="1:14" x14ac:dyDescent="0.25">
      <c r="A54" s="25">
        <v>501118</v>
      </c>
      <c r="B54" t="s">
        <v>253</v>
      </c>
      <c r="C54" s="7" t="s">
        <v>323</v>
      </c>
      <c r="D54" s="7" t="s">
        <v>325</v>
      </c>
      <c r="E54" s="7" t="s">
        <v>328</v>
      </c>
      <c r="F54" s="3"/>
      <c r="G54" s="4"/>
      <c r="H54" s="4">
        <v>158633.48796771921</v>
      </c>
      <c r="I54" s="8"/>
      <c r="J54" s="4">
        <f>(VLOOKUP(A54,[1]Active!$B$8:$AQ$166,40,FALSE))-(SUM(F54:I54))</f>
        <v>-158633.48796771921</v>
      </c>
      <c r="K54" s="4"/>
      <c r="L54" s="4"/>
      <c r="M54" s="4">
        <v>147244.80491463229</v>
      </c>
      <c r="N54" s="8"/>
    </row>
    <row r="55" spans="1:14" x14ac:dyDescent="0.25">
      <c r="A55" s="25">
        <v>501180</v>
      </c>
      <c r="B55" t="s">
        <v>172</v>
      </c>
      <c r="C55" s="7" t="s">
        <v>323</v>
      </c>
      <c r="D55" s="7" t="s">
        <v>325</v>
      </c>
      <c r="E55" s="7" t="s">
        <v>328</v>
      </c>
      <c r="F55" s="3"/>
      <c r="G55" s="4"/>
      <c r="H55" s="4">
        <v>156423.2401772186</v>
      </c>
      <c r="I55" s="8"/>
      <c r="J55" s="4">
        <f>(VLOOKUP(A55,[1]Active!$B$8:$AQ$166,40,FALSE))-(SUM(F55:I55))</f>
        <v>-156423.2401772186</v>
      </c>
      <c r="K55" s="4"/>
      <c r="L55" s="4"/>
      <c r="M55" s="4"/>
      <c r="N55" s="8"/>
    </row>
    <row r="56" spans="1:14" x14ac:dyDescent="0.25">
      <c r="A56" s="25" t="s">
        <v>72</v>
      </c>
      <c r="B56" t="s">
        <v>229</v>
      </c>
      <c r="C56" s="7" t="s">
        <v>324</v>
      </c>
      <c r="D56" s="7" t="s">
        <v>326</v>
      </c>
      <c r="E56" s="7" t="s">
        <v>328</v>
      </c>
      <c r="F56" s="3">
        <v>156145.27459708921</v>
      </c>
      <c r="G56" s="4"/>
      <c r="H56" s="4"/>
      <c r="I56" s="8"/>
      <c r="J56" s="4">
        <f>(VLOOKUP(A56,[1]Active!$B$8:$AQ$166,40,FALSE))-(SUM(F56:I56))</f>
        <v>-156145.27459708921</v>
      </c>
      <c r="K56" s="4"/>
      <c r="L56" s="4"/>
      <c r="M56" s="4"/>
      <c r="N56" s="8"/>
    </row>
    <row r="57" spans="1:14" x14ac:dyDescent="0.25">
      <c r="A57" s="25">
        <v>501129</v>
      </c>
      <c r="B57" t="s">
        <v>176</v>
      </c>
      <c r="C57" s="7" t="s">
        <v>324</v>
      </c>
      <c r="D57" s="7" t="s">
        <v>325</v>
      </c>
      <c r="E57" s="7" t="s">
        <v>328</v>
      </c>
      <c r="F57" s="3"/>
      <c r="G57" s="4"/>
      <c r="H57" s="4">
        <v>155379.29968189821</v>
      </c>
      <c r="I57" s="8"/>
      <c r="J57" s="4">
        <f>(VLOOKUP(A57,[1]Active!$B$8:$AQ$166,40,FALSE))-(SUM(F57:I57))</f>
        <v>-155379.29968189821</v>
      </c>
      <c r="K57" s="4"/>
      <c r="L57" s="4"/>
      <c r="M57" s="4"/>
      <c r="N57" s="8"/>
    </row>
    <row r="58" spans="1:14" x14ac:dyDescent="0.25">
      <c r="A58" s="25">
        <v>500724</v>
      </c>
      <c r="B58" t="s">
        <v>220</v>
      </c>
      <c r="C58" s="7" t="s">
        <v>324</v>
      </c>
      <c r="D58" s="7" t="s">
        <v>326</v>
      </c>
      <c r="E58" s="7" t="s">
        <v>330</v>
      </c>
      <c r="F58" s="3">
        <v>147622.35289715711</v>
      </c>
      <c r="G58" s="4"/>
      <c r="H58" s="4"/>
      <c r="I58" s="8"/>
      <c r="J58" s="4">
        <f>(VLOOKUP(A58,[1]Active!$B$8:$AQ$166,40,FALSE))-(SUM(F58:I58))</f>
        <v>-147622.35289715711</v>
      </c>
      <c r="K58" s="4">
        <v>-43065.921246539627</v>
      </c>
      <c r="L58" s="4"/>
      <c r="M58" s="4"/>
      <c r="N58" s="8"/>
    </row>
    <row r="59" spans="1:14" x14ac:dyDescent="0.25">
      <c r="A59" s="25" t="s">
        <v>87</v>
      </c>
      <c r="B59" t="s">
        <v>244</v>
      </c>
      <c r="C59" s="7" t="s">
        <v>324</v>
      </c>
      <c r="D59" s="7" t="s">
        <v>326</v>
      </c>
      <c r="E59" s="7" t="s">
        <v>330</v>
      </c>
      <c r="F59" s="3">
        <v>133573.28527649649</v>
      </c>
      <c r="G59" s="4"/>
      <c r="H59" s="4"/>
      <c r="I59" s="8"/>
      <c r="J59" s="4">
        <f>(VLOOKUP(A59,[1]Active!$B$8:$AQ$166,40,FALSE))-(SUM(F59:I59))</f>
        <v>-133573.28527649649</v>
      </c>
      <c r="K59" s="4"/>
      <c r="L59" s="4"/>
      <c r="M59" s="4"/>
      <c r="N59" s="8"/>
    </row>
    <row r="60" spans="1:14" x14ac:dyDescent="0.25">
      <c r="A60" s="25">
        <v>501191</v>
      </c>
      <c r="B60" t="s">
        <v>200</v>
      </c>
      <c r="C60" s="7" t="s">
        <v>323</v>
      </c>
      <c r="D60" s="7" t="s">
        <v>325</v>
      </c>
      <c r="E60" s="7" t="s">
        <v>328</v>
      </c>
      <c r="F60" s="3"/>
      <c r="G60" s="4"/>
      <c r="H60" s="4">
        <v>130722.67201103779</v>
      </c>
      <c r="I60" s="8"/>
      <c r="J60" s="4">
        <f>(VLOOKUP(A60,[1]Active!$B$8:$AQ$166,40,FALSE))-(SUM(F60:I60))</f>
        <v>-130722.67201103779</v>
      </c>
      <c r="K60" s="4"/>
      <c r="L60" s="4"/>
      <c r="M60" s="4"/>
      <c r="N60" s="8"/>
    </row>
    <row r="61" spans="1:14" x14ac:dyDescent="0.25">
      <c r="A61" s="25">
        <v>501182</v>
      </c>
      <c r="B61" t="s">
        <v>277</v>
      </c>
      <c r="C61" s="7" t="s">
        <v>323</v>
      </c>
      <c r="D61" s="7" t="s">
        <v>325</v>
      </c>
      <c r="E61" s="7" t="s">
        <v>328</v>
      </c>
      <c r="F61" s="3"/>
      <c r="G61" s="4"/>
      <c r="H61" s="4">
        <v>123767.6510370132</v>
      </c>
      <c r="I61" s="8"/>
      <c r="J61" s="4">
        <f>(VLOOKUP(A61,[1]Active!$B$8:$AQ$166,40,FALSE))-(SUM(F61:I61))</f>
        <v>-123767.6510370132</v>
      </c>
      <c r="K61" s="4"/>
      <c r="L61" s="4"/>
      <c r="M61" s="4"/>
      <c r="N61" s="8"/>
    </row>
    <row r="62" spans="1:14" x14ac:dyDescent="0.25">
      <c r="A62" s="25">
        <v>501145</v>
      </c>
      <c r="B62" t="s">
        <v>207</v>
      </c>
      <c r="C62" s="7" t="s">
        <v>324</v>
      </c>
      <c r="D62" s="7" t="s">
        <v>325</v>
      </c>
      <c r="E62" s="7" t="s">
        <v>328</v>
      </c>
      <c r="F62" s="3"/>
      <c r="G62" s="4"/>
      <c r="H62" s="4">
        <v>120374.46792258541</v>
      </c>
      <c r="I62" s="8"/>
      <c r="J62" s="4">
        <f>(VLOOKUP(A62,[1]Active!$B$8:$AQ$166,40,FALSE))-(SUM(F62:I62))</f>
        <v>-120374.46792258541</v>
      </c>
      <c r="K62" s="4"/>
      <c r="L62" s="4"/>
      <c r="M62" s="4"/>
      <c r="N62" s="8"/>
    </row>
    <row r="63" spans="1:14" x14ac:dyDescent="0.25">
      <c r="A63" s="25">
        <v>501173</v>
      </c>
      <c r="B63" t="s">
        <v>257</v>
      </c>
      <c r="C63" s="7" t="s">
        <v>323</v>
      </c>
      <c r="D63" s="7" t="s">
        <v>325</v>
      </c>
      <c r="E63" s="7" t="s">
        <v>328</v>
      </c>
      <c r="F63" s="3"/>
      <c r="G63" s="4"/>
      <c r="H63" s="4">
        <v>119502.1279182885</v>
      </c>
      <c r="I63" s="8"/>
      <c r="J63" s="4">
        <f>(VLOOKUP(A63,[1]Active!$B$8:$AQ$166,40,FALSE))-(SUM(F63:I63))</f>
        <v>-119502.1279182885</v>
      </c>
      <c r="K63" s="4"/>
      <c r="L63" s="4"/>
      <c r="M63" s="4"/>
      <c r="N63" s="8"/>
    </row>
    <row r="64" spans="1:14" x14ac:dyDescent="0.25">
      <c r="A64" s="25">
        <v>501140</v>
      </c>
      <c r="B64" t="s">
        <v>202</v>
      </c>
      <c r="C64" s="7" t="s">
        <v>324</v>
      </c>
      <c r="D64" s="7" t="s">
        <v>325</v>
      </c>
      <c r="E64" s="7" t="s">
        <v>328</v>
      </c>
      <c r="F64" s="3"/>
      <c r="G64" s="4"/>
      <c r="H64" s="4">
        <v>114846.9295999788</v>
      </c>
      <c r="I64" s="8"/>
      <c r="J64" s="4">
        <f>(VLOOKUP(A64,[1]Active!$B$8:$AQ$166,40,FALSE))-(SUM(F64:I64))</f>
        <v>-114846.9295999788</v>
      </c>
      <c r="K64" s="4"/>
      <c r="L64" s="4"/>
      <c r="M64" s="4"/>
      <c r="N64" s="8"/>
    </row>
    <row r="65" spans="1:14" x14ac:dyDescent="0.25">
      <c r="A65" s="25">
        <v>501193</v>
      </c>
      <c r="B65" t="s">
        <v>278</v>
      </c>
      <c r="C65" s="7" t="s">
        <v>323</v>
      </c>
      <c r="D65" s="7" t="s">
        <v>325</v>
      </c>
      <c r="E65" s="7" t="s">
        <v>328</v>
      </c>
      <c r="F65" s="3"/>
      <c r="G65" s="4"/>
      <c r="H65" s="4">
        <v>114222.6587581426</v>
      </c>
      <c r="I65" s="8"/>
      <c r="J65" s="4">
        <f>(VLOOKUP(A65,[1]Active!$B$8:$AQ$166,40,FALSE))-(SUM(F65:I65))</f>
        <v>-114222.6587581426</v>
      </c>
      <c r="K65" s="4"/>
      <c r="L65" s="4"/>
      <c r="M65" s="4"/>
      <c r="N65" s="8"/>
    </row>
    <row r="66" spans="1:14" x14ac:dyDescent="0.25">
      <c r="A66" s="25">
        <v>501155</v>
      </c>
      <c r="B66" t="s">
        <v>267</v>
      </c>
      <c r="C66" s="7" t="s">
        <v>323</v>
      </c>
      <c r="D66" s="7" t="s">
        <v>325</v>
      </c>
      <c r="E66" s="7" t="s">
        <v>330</v>
      </c>
      <c r="F66" s="3"/>
      <c r="G66" s="4"/>
      <c r="H66" s="4">
        <v>107401.11354649</v>
      </c>
      <c r="I66" s="8"/>
      <c r="J66" s="4">
        <f>(VLOOKUP(A66,[1]Active!$B$8:$AQ$166,40,FALSE))-(SUM(F66:I66))</f>
        <v>-107401.11354649</v>
      </c>
      <c r="K66" s="4"/>
      <c r="L66" s="4"/>
      <c r="M66" s="4"/>
      <c r="N66" s="8"/>
    </row>
    <row r="67" spans="1:14" x14ac:dyDescent="0.25">
      <c r="A67" s="25">
        <v>501116</v>
      </c>
      <c r="B67" t="s">
        <v>296</v>
      </c>
      <c r="C67" s="7" t="s">
        <v>323</v>
      </c>
      <c r="D67" s="7" t="s">
        <v>325</v>
      </c>
      <c r="E67" s="7" t="s">
        <v>328</v>
      </c>
      <c r="F67" s="3"/>
      <c r="G67" s="4"/>
      <c r="H67" s="4"/>
      <c r="I67" s="8">
        <v>92968.941558145772</v>
      </c>
      <c r="J67" s="4">
        <f>(VLOOKUP(A67,[1]Active!$B$8:$AQ$166,40,FALSE))-(SUM(F67:I67))</f>
        <v>-92968.941558145772</v>
      </c>
      <c r="K67" s="4"/>
      <c r="L67" s="4"/>
      <c r="M67" s="4"/>
      <c r="N67" s="8">
        <v>62585.313845112258</v>
      </c>
    </row>
    <row r="68" spans="1:14" x14ac:dyDescent="0.25">
      <c r="A68" s="25">
        <v>501175</v>
      </c>
      <c r="B68" t="s">
        <v>249</v>
      </c>
      <c r="C68" s="7" t="s">
        <v>324</v>
      </c>
      <c r="D68" s="7" t="s">
        <v>325</v>
      </c>
      <c r="E68" s="7" t="s">
        <v>328</v>
      </c>
      <c r="F68" s="3"/>
      <c r="G68" s="4"/>
      <c r="H68" s="4">
        <v>89915.257862018654</v>
      </c>
      <c r="I68" s="8"/>
      <c r="J68" s="4">
        <f>(VLOOKUP(A68,[1]Active!$B$8:$AQ$166,40,FALSE))-(SUM(F68:I68))</f>
        <v>-89915.257862018654</v>
      </c>
      <c r="K68" s="4"/>
      <c r="L68" s="4"/>
      <c r="M68" s="4"/>
      <c r="N68" s="8"/>
    </row>
    <row r="69" spans="1:14" x14ac:dyDescent="0.25">
      <c r="A69" s="25">
        <v>500693</v>
      </c>
      <c r="B69" t="s">
        <v>247</v>
      </c>
      <c r="C69" s="7" t="s">
        <v>324</v>
      </c>
      <c r="D69" s="7" t="s">
        <v>326</v>
      </c>
      <c r="E69" s="7" t="s">
        <v>328</v>
      </c>
      <c r="F69" s="3">
        <v>89233.58468666175</v>
      </c>
      <c r="G69" s="4"/>
      <c r="H69" s="4"/>
      <c r="I69" s="8"/>
      <c r="J69" s="4">
        <f>(VLOOKUP(A69,[1]Active!$B$8:$AQ$166,40,FALSE))-(SUM(F69:I69))</f>
        <v>-89233.58468666175</v>
      </c>
      <c r="K69" s="4">
        <v>-86109.804088441248</v>
      </c>
      <c r="L69" s="4"/>
      <c r="M69" s="4"/>
      <c r="N69" s="8"/>
    </row>
    <row r="70" spans="1:14" x14ac:dyDescent="0.25">
      <c r="A70" s="25" t="s">
        <v>68</v>
      </c>
      <c r="B70" t="s">
        <v>225</v>
      </c>
      <c r="C70" s="7" t="s">
        <v>324</v>
      </c>
      <c r="D70" s="7" t="s">
        <v>326</v>
      </c>
      <c r="E70" s="7" t="s">
        <v>328</v>
      </c>
      <c r="F70" s="3">
        <v>87441.353774369956</v>
      </c>
      <c r="G70" s="4"/>
      <c r="H70" s="4"/>
      <c r="I70" s="8"/>
      <c r="J70" s="4">
        <f>(VLOOKUP(A70,[1]Active!$B$8:$AQ$166,40,FALSE))-(SUM(F70:I70))</f>
        <v>-87441.353774369956</v>
      </c>
      <c r="K70" s="4"/>
      <c r="L70" s="4"/>
      <c r="M70" s="4"/>
      <c r="N70" s="8"/>
    </row>
    <row r="71" spans="1:14" x14ac:dyDescent="0.25">
      <c r="A71" s="25">
        <v>501142</v>
      </c>
      <c r="B71" t="s">
        <v>186</v>
      </c>
      <c r="C71" s="7" t="s">
        <v>324</v>
      </c>
      <c r="D71" s="7" t="s">
        <v>325</v>
      </c>
      <c r="E71" s="7" t="s">
        <v>328</v>
      </c>
      <c r="F71" s="3"/>
      <c r="G71" s="4"/>
      <c r="H71" s="4">
        <v>82387.163774025103</v>
      </c>
      <c r="I71" s="8"/>
      <c r="J71" s="4">
        <f>(VLOOKUP(A71,[1]Active!$B$8:$AQ$166,40,FALSE))-(SUM(F71:I71))</f>
        <v>-82387.163774025103</v>
      </c>
      <c r="K71" s="4"/>
      <c r="L71" s="4"/>
      <c r="M71" s="4"/>
      <c r="N71" s="8"/>
    </row>
    <row r="72" spans="1:14" x14ac:dyDescent="0.25">
      <c r="A72" s="25">
        <v>501085</v>
      </c>
      <c r="B72" t="s">
        <v>291</v>
      </c>
      <c r="C72" s="7" t="s">
        <v>324</v>
      </c>
      <c r="D72" s="7" t="s">
        <v>325</v>
      </c>
      <c r="E72" s="7" t="s">
        <v>330</v>
      </c>
      <c r="F72" s="3"/>
      <c r="G72" s="4"/>
      <c r="H72" s="4">
        <v>81516.565308563542</v>
      </c>
      <c r="I72" s="8"/>
      <c r="J72" s="4">
        <f>(VLOOKUP(A72,[1]Active!$B$8:$AQ$166,40,FALSE))-(SUM(F72:I72))</f>
        <v>-81516.565308563542</v>
      </c>
      <c r="K72" s="4"/>
      <c r="L72" s="4"/>
      <c r="M72" s="4">
        <v>-809.93953253468499</v>
      </c>
      <c r="N72" s="8"/>
    </row>
    <row r="73" spans="1:14" x14ac:dyDescent="0.25">
      <c r="A73" s="25" t="s">
        <v>81</v>
      </c>
      <c r="B73" t="s">
        <v>238</v>
      </c>
      <c r="C73" s="7" t="s">
        <v>324</v>
      </c>
      <c r="D73" s="7" t="s">
        <v>326</v>
      </c>
      <c r="E73" s="7" t="s">
        <v>330</v>
      </c>
      <c r="F73" s="3">
        <v>79855.380845897133</v>
      </c>
      <c r="G73" s="4"/>
      <c r="H73" s="4"/>
      <c r="I73" s="8"/>
      <c r="J73" s="4">
        <f>(VLOOKUP(A73,[1]Active!$B$8:$AQ$166,40,FALSE))-(SUM(F73:I73))</f>
        <v>-79855.380845897133</v>
      </c>
      <c r="K73" s="4"/>
      <c r="L73" s="4"/>
      <c r="M73" s="4"/>
      <c r="N73" s="8"/>
    </row>
    <row r="74" spans="1:14" x14ac:dyDescent="0.25">
      <c r="A74" s="25">
        <v>501127</v>
      </c>
      <c r="B74" t="s">
        <v>266</v>
      </c>
      <c r="C74" s="7" t="s">
        <v>323</v>
      </c>
      <c r="D74" s="7" t="s">
        <v>325</v>
      </c>
      <c r="E74" s="7" t="s">
        <v>328</v>
      </c>
      <c r="F74" s="3"/>
      <c r="G74" s="4"/>
      <c r="H74" s="4">
        <v>79336.781548007944</v>
      </c>
      <c r="I74" s="8"/>
      <c r="J74" s="4">
        <f>(VLOOKUP(A74,[1]Active!$B$8:$AQ$166,40,FALSE))-(SUM(F74:I74))</f>
        <v>-79336.781548007944</v>
      </c>
      <c r="K74" s="4"/>
      <c r="L74" s="4"/>
      <c r="M74" s="4"/>
      <c r="N74" s="8"/>
    </row>
    <row r="75" spans="1:14" x14ac:dyDescent="0.25">
      <c r="A75" s="25">
        <v>501097</v>
      </c>
      <c r="B75" t="s">
        <v>279</v>
      </c>
      <c r="C75" s="7" t="s">
        <v>323</v>
      </c>
      <c r="D75" s="7" t="s">
        <v>325</v>
      </c>
      <c r="E75" s="7" t="s">
        <v>328</v>
      </c>
      <c r="F75" s="3"/>
      <c r="G75" s="4"/>
      <c r="H75" s="4">
        <v>77589.666676255074</v>
      </c>
      <c r="I75" s="8"/>
      <c r="J75" s="4">
        <f>(VLOOKUP(A75,[1]Active!$B$8:$AQ$166,40,FALSE))-(SUM(F75:I75))</f>
        <v>-77589.666676255074</v>
      </c>
      <c r="K75" s="4"/>
      <c r="L75" s="4"/>
      <c r="M75" s="4">
        <v>-294.02053505928779</v>
      </c>
      <c r="N75" s="8"/>
    </row>
    <row r="76" spans="1:14" x14ac:dyDescent="0.25">
      <c r="A76" s="25" t="s">
        <v>70</v>
      </c>
      <c r="B76" t="s">
        <v>227</v>
      </c>
      <c r="C76" s="7" t="s">
        <v>324</v>
      </c>
      <c r="D76" s="7" t="s">
        <v>326</v>
      </c>
      <c r="E76" s="7" t="s">
        <v>328</v>
      </c>
      <c r="F76" s="3">
        <v>68703.920822719258</v>
      </c>
      <c r="G76" s="4"/>
      <c r="H76" s="4"/>
      <c r="I76" s="8"/>
      <c r="J76" s="4">
        <f>(VLOOKUP(A76,[1]Active!$B$8:$AQ$166,40,FALSE))-(SUM(F76:I76))</f>
        <v>-68703.920822719258</v>
      </c>
      <c r="K76" s="4"/>
      <c r="L76" s="4"/>
      <c r="M76" s="4"/>
      <c r="N76" s="8"/>
    </row>
    <row r="77" spans="1:14" x14ac:dyDescent="0.25">
      <c r="A77" s="25">
        <v>501134</v>
      </c>
      <c r="B77" t="s">
        <v>281</v>
      </c>
      <c r="C77" s="7" t="s">
        <v>324</v>
      </c>
      <c r="D77" s="7" t="s">
        <v>325</v>
      </c>
      <c r="E77" s="7" t="s">
        <v>328</v>
      </c>
      <c r="F77" s="3"/>
      <c r="G77" s="4"/>
      <c r="H77" s="4">
        <v>67358.98551652694</v>
      </c>
      <c r="I77" s="8"/>
      <c r="J77" s="4">
        <f>(VLOOKUP(A77,[1]Active!$B$8:$AQ$166,40,FALSE))-(SUM(F77:I77))</f>
        <v>-67358.98551652694</v>
      </c>
      <c r="K77" s="4"/>
      <c r="L77" s="4"/>
      <c r="M77" s="4"/>
      <c r="N77" s="8"/>
    </row>
    <row r="78" spans="1:14" x14ac:dyDescent="0.25">
      <c r="A78" s="25" t="s">
        <v>86</v>
      </c>
      <c r="B78" t="s">
        <v>243</v>
      </c>
      <c r="C78" s="7" t="s">
        <v>324</v>
      </c>
      <c r="D78" s="7" t="s">
        <v>326</v>
      </c>
      <c r="E78" s="7" t="s">
        <v>330</v>
      </c>
      <c r="F78" s="3">
        <v>65209.418192419427</v>
      </c>
      <c r="G78" s="4"/>
      <c r="H78" s="4"/>
      <c r="I78" s="8"/>
      <c r="J78" s="4">
        <f>(VLOOKUP(A78,[1]Active!$B$8:$AQ$166,40,FALSE))-(SUM(F78:I78))</f>
        <v>-65209.418192419427</v>
      </c>
      <c r="K78" s="4"/>
      <c r="L78" s="4"/>
      <c r="M78" s="4"/>
      <c r="N78" s="8"/>
    </row>
    <row r="79" spans="1:14" x14ac:dyDescent="0.25">
      <c r="A79" s="25">
        <v>501169</v>
      </c>
      <c r="B79" t="s">
        <v>252</v>
      </c>
      <c r="C79" s="7" t="s">
        <v>324</v>
      </c>
      <c r="D79" s="7" t="s">
        <v>325</v>
      </c>
      <c r="E79" s="7" t="s">
        <v>328</v>
      </c>
      <c r="F79" s="3"/>
      <c r="G79" s="4"/>
      <c r="H79" s="4">
        <v>64755.365907067862</v>
      </c>
      <c r="I79" s="8"/>
      <c r="J79" s="4">
        <f>(VLOOKUP(A79,[1]Active!$B$8:$AQ$166,40,FALSE))-(SUM(F79:I79))</f>
        <v>-64755.365907067862</v>
      </c>
      <c r="K79" s="4"/>
      <c r="L79" s="4"/>
      <c r="M79" s="4"/>
      <c r="N79" s="8"/>
    </row>
    <row r="80" spans="1:14" x14ac:dyDescent="0.25">
      <c r="A80" s="25">
        <v>501125</v>
      </c>
      <c r="B80" t="s">
        <v>173</v>
      </c>
      <c r="C80" s="7" t="s">
        <v>324</v>
      </c>
      <c r="D80" s="7" t="s">
        <v>325</v>
      </c>
      <c r="E80" s="7" t="s">
        <v>328</v>
      </c>
      <c r="F80" s="3"/>
      <c r="G80" s="4"/>
      <c r="H80" s="4">
        <v>63947.251347437588</v>
      </c>
      <c r="I80" s="8"/>
      <c r="J80" s="4">
        <f>(VLOOKUP(A80,[1]Active!$B$8:$AQ$166,40,FALSE))-(SUM(F80:I80))</f>
        <v>-63947.251347437588</v>
      </c>
      <c r="K80" s="4"/>
      <c r="L80" s="4"/>
      <c r="M80" s="4"/>
      <c r="N80" s="8"/>
    </row>
    <row r="81" spans="1:14" x14ac:dyDescent="0.25">
      <c r="A81" s="25" t="s">
        <v>71</v>
      </c>
      <c r="B81" t="s">
        <v>228</v>
      </c>
      <c r="C81" s="7" t="s">
        <v>324</v>
      </c>
      <c r="D81" s="7" t="s">
        <v>326</v>
      </c>
      <c r="E81" s="7" t="s">
        <v>328</v>
      </c>
      <c r="F81" s="3">
        <v>62458.109838835677</v>
      </c>
      <c r="G81" s="4"/>
      <c r="H81" s="4"/>
      <c r="I81" s="8"/>
      <c r="J81" s="4">
        <f>(VLOOKUP(A81,[1]Active!$B$8:$AQ$166,40,FALSE))-(SUM(F81:I81))</f>
        <v>-62458.109838835677</v>
      </c>
      <c r="K81" s="4"/>
      <c r="L81" s="4"/>
      <c r="M81" s="4"/>
      <c r="N81" s="8"/>
    </row>
    <row r="82" spans="1:14" x14ac:dyDescent="0.25">
      <c r="A82" s="25">
        <v>500986</v>
      </c>
      <c r="B82" t="s">
        <v>289</v>
      </c>
      <c r="C82" s="7" t="s">
        <v>324</v>
      </c>
      <c r="D82" s="7" t="s">
        <v>325</v>
      </c>
      <c r="E82" s="7" t="s">
        <v>330</v>
      </c>
      <c r="F82" s="3"/>
      <c r="G82" s="4"/>
      <c r="H82" s="4">
        <v>55981.836756432123</v>
      </c>
      <c r="I82" s="8"/>
      <c r="J82" s="4">
        <f>(VLOOKUP(A82,[1]Active!$B$8:$AQ$166,40,FALSE))-(SUM(F82:I82))</f>
        <v>-55981.836756432123</v>
      </c>
      <c r="K82" s="4"/>
      <c r="L82" s="4"/>
      <c r="M82" s="4">
        <v>-9718.1951522348827</v>
      </c>
      <c r="N82" s="8"/>
    </row>
    <row r="83" spans="1:14" x14ac:dyDescent="0.25">
      <c r="A83" s="25">
        <v>501119</v>
      </c>
      <c r="B83" t="s">
        <v>280</v>
      </c>
      <c r="C83" s="7" t="s">
        <v>324</v>
      </c>
      <c r="D83" s="7" t="s">
        <v>325</v>
      </c>
      <c r="E83" s="7" t="s">
        <v>328</v>
      </c>
      <c r="F83" s="3"/>
      <c r="G83" s="4"/>
      <c r="H83" s="4">
        <v>54748.944360578382</v>
      </c>
      <c r="I83" s="8"/>
      <c r="J83" s="4">
        <f>(VLOOKUP(A83,[1]Active!$B$8:$AQ$166,40,FALSE))-(SUM(F83:I83))</f>
        <v>-54748.944360578382</v>
      </c>
      <c r="K83" s="4"/>
      <c r="L83" s="4"/>
      <c r="M83" s="4"/>
      <c r="N83" s="8"/>
    </row>
    <row r="84" spans="1:14" x14ac:dyDescent="0.25">
      <c r="A84" s="25">
        <v>501158</v>
      </c>
      <c r="B84" t="s">
        <v>271</v>
      </c>
      <c r="C84" s="7" t="s">
        <v>323</v>
      </c>
      <c r="D84" s="7" t="s">
        <v>325</v>
      </c>
      <c r="E84" s="7" t="s">
        <v>332</v>
      </c>
      <c r="F84" s="3"/>
      <c r="G84" s="4"/>
      <c r="H84" s="4">
        <v>54173.701722721467</v>
      </c>
      <c r="I84" s="8"/>
      <c r="J84" s="4">
        <f>(VLOOKUP(A84,[1]Active!$B$8:$AQ$166,40,FALSE))-(SUM(F84:I84))</f>
        <v>-54173.701722721467</v>
      </c>
      <c r="K84" s="4"/>
      <c r="L84" s="4"/>
      <c r="M84" s="4"/>
      <c r="N84" s="8"/>
    </row>
    <row r="85" spans="1:14" x14ac:dyDescent="0.25">
      <c r="A85" s="25" t="s">
        <v>67</v>
      </c>
      <c r="B85" t="s">
        <v>224</v>
      </c>
      <c r="C85" s="7" t="s">
        <v>324</v>
      </c>
      <c r="D85" s="7" t="s">
        <v>326</v>
      </c>
      <c r="E85" s="7" t="s">
        <v>328</v>
      </c>
      <c r="F85" s="3">
        <v>43720.676887184978</v>
      </c>
      <c r="G85" s="4"/>
      <c r="H85" s="4"/>
      <c r="I85" s="8"/>
      <c r="J85" s="4">
        <f>(VLOOKUP(A85,[1]Active!$B$8:$AQ$166,40,FALSE))-(SUM(F85:I85))</f>
        <v>-43720.676887184978</v>
      </c>
      <c r="K85" s="4"/>
      <c r="L85" s="4"/>
      <c r="M85" s="4"/>
      <c r="N85" s="8"/>
    </row>
    <row r="86" spans="1:14" x14ac:dyDescent="0.25">
      <c r="A86" s="25">
        <v>501198</v>
      </c>
      <c r="B86" t="s">
        <v>292</v>
      </c>
      <c r="C86" s="7" t="s">
        <v>323</v>
      </c>
      <c r="D86" s="7" t="s">
        <v>325</v>
      </c>
      <c r="E86" s="7" t="s">
        <v>328</v>
      </c>
      <c r="F86" s="3"/>
      <c r="G86" s="4"/>
      <c r="H86" s="4">
        <v>41542.744699903407</v>
      </c>
      <c r="I86" s="8"/>
      <c r="J86" s="4">
        <f>(VLOOKUP(A86,[1]Active!$B$8:$AQ$166,40,FALSE))-(SUM(F86:I86))</f>
        <v>-41542.744699903407</v>
      </c>
      <c r="K86" s="4"/>
      <c r="L86" s="4"/>
      <c r="M86" s="4"/>
      <c r="N86" s="8"/>
    </row>
    <row r="87" spans="1:14" x14ac:dyDescent="0.25">
      <c r="A87" s="25">
        <v>501148</v>
      </c>
      <c r="B87" t="s">
        <v>268</v>
      </c>
      <c r="C87" s="7" t="s">
        <v>324</v>
      </c>
      <c r="D87" s="7" t="s">
        <v>325</v>
      </c>
      <c r="E87" s="7" t="s">
        <v>328</v>
      </c>
      <c r="F87" s="3"/>
      <c r="G87" s="4"/>
      <c r="H87" s="4">
        <v>36976.195683152233</v>
      </c>
      <c r="I87" s="8"/>
      <c r="J87" s="4">
        <f>(VLOOKUP(A87,[1]Active!$B$8:$AQ$166,40,FALSE))-(SUM(F87:I87))</f>
        <v>-36976.195683152233</v>
      </c>
      <c r="K87" s="4"/>
      <c r="L87" s="4"/>
      <c r="M87" s="4"/>
      <c r="N87" s="8"/>
    </row>
    <row r="88" spans="1:14" x14ac:dyDescent="0.25">
      <c r="A88" s="25">
        <v>501170</v>
      </c>
      <c r="B88" t="s">
        <v>252</v>
      </c>
      <c r="C88" s="7" t="s">
        <v>323</v>
      </c>
      <c r="D88" s="7" t="s">
        <v>325</v>
      </c>
      <c r="E88" s="7" t="s">
        <v>328</v>
      </c>
      <c r="F88" s="3"/>
      <c r="G88" s="4"/>
      <c r="H88" s="4">
        <v>36076.720431926893</v>
      </c>
      <c r="I88" s="8"/>
      <c r="J88" s="4">
        <f>(VLOOKUP(A88,[1]Active!$B$8:$AQ$166,40,FALSE))-(SUM(F88:I88))</f>
        <v>-36076.720431926893</v>
      </c>
      <c r="K88" s="4"/>
      <c r="L88" s="4"/>
      <c r="M88" s="4"/>
      <c r="N88" s="8"/>
    </row>
    <row r="89" spans="1:14" x14ac:dyDescent="0.25">
      <c r="A89" s="25">
        <v>501015</v>
      </c>
      <c r="B89" t="s">
        <v>289</v>
      </c>
      <c r="C89" s="7" t="s">
        <v>324</v>
      </c>
      <c r="D89" s="7" t="s">
        <v>325</v>
      </c>
      <c r="E89" s="7" t="s">
        <v>330</v>
      </c>
      <c r="F89" s="3"/>
      <c r="G89" s="4"/>
      <c r="H89" s="4">
        <v>29622.788420081859</v>
      </c>
      <c r="I89" s="8"/>
      <c r="J89" s="4">
        <f>(VLOOKUP(A89,[1]Active!$B$8:$AQ$166,40,FALSE))-(SUM(F89:I89))</f>
        <v>-29622.788420081859</v>
      </c>
      <c r="K89" s="4"/>
      <c r="L89" s="4"/>
      <c r="M89" s="4">
        <v>-6206.1346701600596</v>
      </c>
      <c r="N89" s="8"/>
    </row>
    <row r="90" spans="1:14" x14ac:dyDescent="0.25">
      <c r="A90" s="25" t="s">
        <v>85</v>
      </c>
      <c r="B90" t="s">
        <v>242</v>
      </c>
      <c r="C90" s="7" t="s">
        <v>324</v>
      </c>
      <c r="D90" s="7" t="s">
        <v>326</v>
      </c>
      <c r="E90" s="7" t="s">
        <v>330</v>
      </c>
      <c r="F90" s="3">
        <v>26973.905723243632</v>
      </c>
      <c r="G90" s="4"/>
      <c r="H90" s="4"/>
      <c r="I90" s="8"/>
      <c r="J90" s="4">
        <f>(VLOOKUP(A90,[1]Active!$B$8:$AQ$166,40,FALSE))-(SUM(F90:I90))</f>
        <v>-26973.905723243632</v>
      </c>
      <c r="K90" s="4"/>
      <c r="L90" s="4"/>
      <c r="M90" s="4"/>
      <c r="N90" s="8"/>
    </row>
    <row r="91" spans="1:14" x14ac:dyDescent="0.25">
      <c r="A91" s="25" t="s">
        <v>82</v>
      </c>
      <c r="B91" t="s">
        <v>239</v>
      </c>
      <c r="C91" s="7" t="s">
        <v>324</v>
      </c>
      <c r="D91" s="7" t="s">
        <v>326</v>
      </c>
      <c r="E91" s="7" t="s">
        <v>330</v>
      </c>
      <c r="F91" s="3">
        <v>25808.366546792389</v>
      </c>
      <c r="G91" s="4"/>
      <c r="H91" s="4"/>
      <c r="I91" s="8"/>
      <c r="J91" s="4">
        <f>(VLOOKUP(A91,[1]Active!$B$8:$AQ$166,40,FALSE))-(SUM(F91:I91))</f>
        <v>-25808.366546792389</v>
      </c>
      <c r="K91" s="4"/>
      <c r="L91" s="4"/>
      <c r="M91" s="4"/>
      <c r="N91" s="8"/>
    </row>
    <row r="92" spans="1:14" x14ac:dyDescent="0.25">
      <c r="A92" s="25" t="s">
        <v>73</v>
      </c>
      <c r="B92" t="s">
        <v>230</v>
      </c>
      <c r="C92" s="7" t="s">
        <v>324</v>
      </c>
      <c r="D92" s="7" t="s">
        <v>326</v>
      </c>
      <c r="E92" s="7" t="s">
        <v>328</v>
      </c>
      <c r="F92" s="3">
        <v>23421.791189563381</v>
      </c>
      <c r="G92" s="4"/>
      <c r="H92" s="4"/>
      <c r="I92" s="8"/>
      <c r="J92" s="4">
        <f>(VLOOKUP(A92,[1]Active!$B$8:$AQ$166,40,FALSE))-(SUM(F92:I92))</f>
        <v>-23421.791189563381</v>
      </c>
      <c r="K92" s="4"/>
      <c r="L92" s="4"/>
      <c r="M92" s="4"/>
      <c r="N92" s="8"/>
    </row>
    <row r="93" spans="1:14" x14ac:dyDescent="0.25">
      <c r="A93" s="25">
        <v>501200</v>
      </c>
      <c r="B93" t="s">
        <v>199</v>
      </c>
      <c r="C93" s="7" t="s">
        <v>324</v>
      </c>
      <c r="D93" s="7" t="s">
        <v>325</v>
      </c>
      <c r="E93" s="7" t="s">
        <v>328</v>
      </c>
      <c r="F93" s="3"/>
      <c r="G93" s="4"/>
      <c r="H93" s="4">
        <v>18835.260148816269</v>
      </c>
      <c r="I93" s="8"/>
      <c r="J93" s="4">
        <f>(VLOOKUP(A93,[1]Active!$B$8:$AQ$166,40,FALSE))-(SUM(F93:I93))</f>
        <v>-18835.260148816269</v>
      </c>
      <c r="K93" s="4"/>
      <c r="L93" s="4"/>
      <c r="M93" s="4"/>
      <c r="N93" s="8"/>
    </row>
    <row r="94" spans="1:14" x14ac:dyDescent="0.25">
      <c r="A94" s="25" t="s">
        <v>66</v>
      </c>
      <c r="B94" t="s">
        <v>223</v>
      </c>
      <c r="C94" s="7" t="s">
        <v>324</v>
      </c>
      <c r="D94" s="7" t="s">
        <v>326</v>
      </c>
      <c r="E94" s="7" t="s">
        <v>328</v>
      </c>
      <c r="F94" s="3">
        <v>14785.18785789892</v>
      </c>
      <c r="G94" s="4"/>
      <c r="H94" s="4"/>
      <c r="I94" s="8"/>
      <c r="J94" s="4">
        <f>(VLOOKUP(A94,[1]Active!$B$8:$AQ$166,40,FALSE))-(SUM(F94:I94))</f>
        <v>-14785.18785789892</v>
      </c>
      <c r="K94" s="4"/>
      <c r="L94" s="4"/>
      <c r="M94" s="4"/>
      <c r="N94" s="8"/>
    </row>
    <row r="95" spans="1:14" x14ac:dyDescent="0.25">
      <c r="A95" s="25">
        <v>501099</v>
      </c>
      <c r="B95" t="s">
        <v>205</v>
      </c>
      <c r="C95" s="7" t="s">
        <v>323</v>
      </c>
      <c r="D95" s="7" t="s">
        <v>325</v>
      </c>
      <c r="E95" s="7" t="s">
        <v>332</v>
      </c>
      <c r="F95" s="3"/>
      <c r="G95" s="4"/>
      <c r="H95" s="4">
        <v>13315.34680911849</v>
      </c>
      <c r="I95" s="8"/>
      <c r="J95" s="4">
        <f>(VLOOKUP(A95,[1]Active!$B$8:$AQ$166,40,FALSE))-(SUM(F95:I95))</f>
        <v>-13315.34680911849</v>
      </c>
      <c r="K95" s="4"/>
      <c r="L95" s="4"/>
      <c r="M95" s="4">
        <v>-7019.3581463481441</v>
      </c>
      <c r="N95" s="8"/>
    </row>
    <row r="96" spans="1:14" x14ac:dyDescent="0.25">
      <c r="A96" s="25">
        <v>501160</v>
      </c>
      <c r="B96" t="s">
        <v>209</v>
      </c>
      <c r="C96" s="7" t="s">
        <v>324</v>
      </c>
      <c r="D96" s="7" t="s">
        <v>325</v>
      </c>
      <c r="E96" s="7" t="s">
        <v>328</v>
      </c>
      <c r="F96" s="3"/>
      <c r="G96" s="4"/>
      <c r="H96" s="4">
        <v>12940.54657346348</v>
      </c>
      <c r="I96" s="8"/>
      <c r="J96" s="4">
        <f>(VLOOKUP(A96,[1]Active!$B$8:$AQ$166,40,FALSE))-(SUM(F96:I96))</f>
        <v>-12940.54657346348</v>
      </c>
      <c r="K96" s="4"/>
      <c r="L96" s="4"/>
      <c r="M96" s="4"/>
      <c r="N96" s="8"/>
    </row>
    <row r="97" spans="1:14" x14ac:dyDescent="0.25">
      <c r="A97" s="25" t="s">
        <v>83</v>
      </c>
      <c r="B97" t="s">
        <v>240</v>
      </c>
      <c r="C97" s="7" t="s">
        <v>324</v>
      </c>
      <c r="D97" s="7" t="s">
        <v>326</v>
      </c>
      <c r="E97" s="7" t="s">
        <v>330</v>
      </c>
      <c r="F97" s="3">
        <v>10406.599789743261</v>
      </c>
      <c r="G97" s="4"/>
      <c r="H97" s="4"/>
      <c r="I97" s="8"/>
      <c r="J97" s="4">
        <f>(VLOOKUP(A97,[1]Active!$B$8:$AQ$166,40,FALSE))-(SUM(F97:I97))</f>
        <v>-10406.599789743261</v>
      </c>
      <c r="K97" s="4"/>
      <c r="L97" s="4"/>
      <c r="M97" s="4"/>
      <c r="N97" s="8"/>
    </row>
    <row r="98" spans="1:14" x14ac:dyDescent="0.25">
      <c r="A98" s="25" t="s">
        <v>79</v>
      </c>
      <c r="B98" t="s">
        <v>236</v>
      </c>
      <c r="C98" s="7" t="s">
        <v>324</v>
      </c>
      <c r="D98" s="7" t="s">
        <v>326</v>
      </c>
      <c r="E98" s="7" t="s">
        <v>330</v>
      </c>
      <c r="F98" s="3">
        <v>7760.9015376315911</v>
      </c>
      <c r="G98" s="4"/>
      <c r="H98" s="4"/>
      <c r="I98" s="8"/>
      <c r="J98" s="4">
        <f>(VLOOKUP(A98,[1]Active!$B$8:$AQ$166,40,FALSE))-(SUM(F98:I98))</f>
        <v>-7760.9015376315911</v>
      </c>
      <c r="K98" s="4"/>
      <c r="L98" s="4"/>
      <c r="M98" s="4"/>
      <c r="N98" s="8"/>
    </row>
    <row r="99" spans="1:14" x14ac:dyDescent="0.25">
      <c r="A99" s="25">
        <v>501203</v>
      </c>
      <c r="B99" t="s">
        <v>254</v>
      </c>
      <c r="C99" s="7" t="s">
        <v>323</v>
      </c>
      <c r="D99" s="7" t="s">
        <v>325</v>
      </c>
      <c r="E99" s="7" t="s">
        <v>328</v>
      </c>
      <c r="F99" s="3"/>
      <c r="G99" s="4"/>
      <c r="H99" s="4">
        <v>5346.676302736827</v>
      </c>
      <c r="I99" s="8"/>
      <c r="J99" s="4">
        <f>(VLOOKUP(A99,[1]Active!$B$8:$AQ$166,40,FALSE))-(SUM(F99:I99))</f>
        <v>-5346.676302736827</v>
      </c>
      <c r="K99" s="4"/>
      <c r="L99" s="4"/>
      <c r="M99" s="4"/>
      <c r="N99" s="8"/>
    </row>
    <row r="100" spans="1:14" x14ac:dyDescent="0.25">
      <c r="A100" s="25" t="s">
        <v>77</v>
      </c>
      <c r="B100" t="s">
        <v>234</v>
      </c>
      <c r="C100" s="7" t="s">
        <v>324</v>
      </c>
      <c r="D100" s="7" t="s">
        <v>326</v>
      </c>
      <c r="E100" s="7" t="s">
        <v>328</v>
      </c>
      <c r="F100" s="3">
        <v>4684.3582379126774</v>
      </c>
      <c r="G100" s="4"/>
      <c r="H100" s="4"/>
      <c r="I100" s="8"/>
      <c r="J100" s="4">
        <f>(VLOOKUP(A100,[1]Active!$B$8:$AQ$166,40,FALSE))-(SUM(F100:I100))</f>
        <v>-4684.3582379126774</v>
      </c>
      <c r="K100" s="4"/>
      <c r="L100" s="4"/>
      <c r="M100" s="4"/>
      <c r="N100" s="8"/>
    </row>
    <row r="101" spans="1:14" x14ac:dyDescent="0.25">
      <c r="A101" s="25">
        <v>501092</v>
      </c>
      <c r="B101" t="s">
        <v>290</v>
      </c>
      <c r="C101" s="7" t="s">
        <v>324</v>
      </c>
      <c r="D101" s="7" t="s">
        <v>325</v>
      </c>
      <c r="E101" s="7" t="s">
        <v>330</v>
      </c>
      <c r="F101" s="3"/>
      <c r="G101" s="4"/>
      <c r="H101" s="4">
        <v>4343.604435038601</v>
      </c>
      <c r="I101" s="8"/>
      <c r="J101" s="4">
        <f>(VLOOKUP(A101,[1]Active!$B$8:$AQ$166,40,FALSE))-(SUM(F101:I101))</f>
        <v>-4343.604435038601</v>
      </c>
      <c r="K101" s="4"/>
      <c r="L101" s="4"/>
      <c r="M101" s="4">
        <v>-69024.971077711976</v>
      </c>
      <c r="N101" s="8"/>
    </row>
    <row r="102" spans="1:14" x14ac:dyDescent="0.25">
      <c r="A102" s="25" t="s">
        <v>78</v>
      </c>
      <c r="B102" t="s">
        <v>235</v>
      </c>
      <c r="C102" s="7" t="s">
        <v>324</v>
      </c>
      <c r="D102" s="7" t="s">
        <v>326</v>
      </c>
      <c r="E102" s="7" t="s">
        <v>330</v>
      </c>
      <c r="F102" s="3">
        <v>4013.9851862008891</v>
      </c>
      <c r="G102" s="4"/>
      <c r="H102" s="4"/>
      <c r="I102" s="8"/>
      <c r="J102" s="4">
        <f>(VLOOKUP(A102,[1]Active!$B$8:$AQ$166,40,FALSE))-(SUM(F102:I102))</f>
        <v>-4013.9851862008891</v>
      </c>
      <c r="K102" s="4"/>
      <c r="L102" s="4"/>
      <c r="M102" s="4"/>
      <c r="N102" s="8"/>
    </row>
    <row r="103" spans="1:14" x14ac:dyDescent="0.25">
      <c r="A103" s="25">
        <v>501206</v>
      </c>
      <c r="B103" t="s">
        <v>255</v>
      </c>
      <c r="C103" s="7" t="s">
        <v>324</v>
      </c>
      <c r="D103" s="7" t="s">
        <v>325</v>
      </c>
      <c r="E103" s="7" t="s">
        <v>328</v>
      </c>
      <c r="F103" s="3"/>
      <c r="G103" s="4"/>
      <c r="H103" s="4">
        <v>2667.8015542380072</v>
      </c>
      <c r="I103" s="8"/>
      <c r="J103" s="4">
        <f>(VLOOKUP(A103,[1]Active!$B$8:$AQ$166,40,FALSE))-(SUM(F103:I103))</f>
        <v>-2667.8015542380072</v>
      </c>
      <c r="K103" s="4"/>
      <c r="L103" s="4"/>
      <c r="M103" s="4"/>
      <c r="N103" s="8"/>
    </row>
    <row r="104" spans="1:14" x14ac:dyDescent="0.25">
      <c r="A104" s="25">
        <v>501163</v>
      </c>
      <c r="B104" t="s">
        <v>304</v>
      </c>
      <c r="C104" s="7" t="s">
        <v>324</v>
      </c>
      <c r="D104" s="7" t="s">
        <v>325</v>
      </c>
      <c r="E104" s="7" t="s">
        <v>328</v>
      </c>
      <c r="F104" s="3"/>
      <c r="G104" s="4"/>
      <c r="H104" s="4"/>
      <c r="I104" s="8">
        <v>2363.6345804258458</v>
      </c>
      <c r="J104" s="4">
        <f>(VLOOKUP(A104,[1]Active!$B$8:$AQ$166,40,FALSE))-(SUM(F104:I104))</f>
        <v>-2363.6345804258458</v>
      </c>
      <c r="K104" s="4"/>
      <c r="L104" s="4"/>
      <c r="M104" s="4"/>
      <c r="N104" s="8"/>
    </row>
    <row r="105" spans="1:14" x14ac:dyDescent="0.25">
      <c r="A105" s="25">
        <v>501188</v>
      </c>
      <c r="B105" t="s">
        <v>219</v>
      </c>
      <c r="C105" s="7" t="s">
        <v>323</v>
      </c>
      <c r="D105" s="7" t="s">
        <v>325</v>
      </c>
      <c r="E105" s="7" t="s">
        <v>328</v>
      </c>
      <c r="F105" s="3"/>
      <c r="G105" s="4"/>
      <c r="H105" s="4">
        <v>2210.151666194658</v>
      </c>
      <c r="I105" s="8"/>
      <c r="J105" s="4">
        <f>(VLOOKUP(A105,[1]Active!$B$8:$AQ$166,40,FALSE))-(SUM(F105:I105))</f>
        <v>-2210.151666194658</v>
      </c>
      <c r="K105" s="4"/>
      <c r="L105" s="4"/>
      <c r="M105" s="4"/>
      <c r="N105" s="8"/>
    </row>
    <row r="106" spans="1:14" x14ac:dyDescent="0.25">
      <c r="A106" s="25">
        <v>501149</v>
      </c>
      <c r="B106" t="s">
        <v>192</v>
      </c>
      <c r="C106" s="7" t="s">
        <v>324</v>
      </c>
      <c r="D106" s="7" t="s">
        <v>325</v>
      </c>
      <c r="E106" s="7" t="s">
        <v>328</v>
      </c>
      <c r="F106" s="3"/>
      <c r="G106" s="4"/>
      <c r="H106" s="4">
        <v>2154.2805855414108</v>
      </c>
      <c r="I106" s="8"/>
      <c r="J106" s="4">
        <f>(VLOOKUP(A106,[1]Active!$B$8:$AQ$166,40,FALSE))-(SUM(F106:I106))</f>
        <v>-2154.2805855414108</v>
      </c>
      <c r="K106" s="4"/>
      <c r="L106" s="4"/>
      <c r="M106" s="4"/>
      <c r="N106" s="8"/>
    </row>
    <row r="107" spans="1:14" x14ac:dyDescent="0.25">
      <c r="A107" s="25">
        <v>501136</v>
      </c>
      <c r="B107" t="s">
        <v>276</v>
      </c>
      <c r="C107" s="7" t="s">
        <v>323</v>
      </c>
      <c r="D107" s="7" t="s">
        <v>325</v>
      </c>
      <c r="E107" s="7" t="s">
        <v>328</v>
      </c>
      <c r="F107" s="3"/>
      <c r="G107" s="4"/>
      <c r="H107" s="4">
        <v>1954.3110941977891</v>
      </c>
      <c r="I107" s="8"/>
      <c r="J107" s="4">
        <f>(VLOOKUP(A107,[1]Active!$B$8:$AQ$166,40,FALSE))-(SUM(F107:I107))</f>
        <v>-1954.3110941977891</v>
      </c>
      <c r="K107" s="4"/>
      <c r="L107" s="4"/>
      <c r="M107" s="4"/>
      <c r="N107" s="8"/>
    </row>
    <row r="108" spans="1:14" x14ac:dyDescent="0.25">
      <c r="A108" s="25">
        <v>501080</v>
      </c>
      <c r="B108" t="s">
        <v>269</v>
      </c>
      <c r="C108" s="7" t="s">
        <v>324</v>
      </c>
      <c r="D108" s="7" t="s">
        <v>325</v>
      </c>
      <c r="E108" s="7" t="s">
        <v>328</v>
      </c>
      <c r="F108" s="3"/>
      <c r="G108" s="4"/>
      <c r="H108" s="4">
        <v>1717.871245881782</v>
      </c>
      <c r="I108" s="8"/>
      <c r="J108" s="4">
        <f>(VLOOKUP(A108,[1]Active!$B$8:$AQ$166,40,FALSE))-(SUM(F108:I108))</f>
        <v>-1717.871245881782</v>
      </c>
      <c r="K108" s="4"/>
      <c r="L108" s="4"/>
      <c r="M108" s="4">
        <v>-129.9247280930251</v>
      </c>
      <c r="N108" s="8"/>
    </row>
    <row r="109" spans="1:14" x14ac:dyDescent="0.25">
      <c r="A109" s="25" t="s">
        <v>74</v>
      </c>
      <c r="B109" t="s">
        <v>231</v>
      </c>
      <c r="C109" s="7" t="s">
        <v>324</v>
      </c>
      <c r="D109" s="7" t="s">
        <v>326</v>
      </c>
      <c r="E109" s="7" t="s">
        <v>328</v>
      </c>
      <c r="F109" s="3">
        <v>1561.452745970892</v>
      </c>
      <c r="G109" s="4"/>
      <c r="H109" s="4"/>
      <c r="I109" s="8"/>
      <c r="J109" s="4">
        <f>(VLOOKUP(A109,[1]Active!$B$8:$AQ$166,40,FALSE))-(SUM(F109:I109))</f>
        <v>-1561.452745970892</v>
      </c>
      <c r="K109" s="4"/>
      <c r="L109" s="4"/>
      <c r="M109" s="4"/>
      <c r="N109" s="8"/>
    </row>
    <row r="110" spans="1:14" x14ac:dyDescent="0.25">
      <c r="A110" s="25">
        <v>501141</v>
      </c>
      <c r="B110" t="s">
        <v>192</v>
      </c>
      <c r="C110" s="7" t="s">
        <v>323</v>
      </c>
      <c r="D110" s="7" t="s">
        <v>325</v>
      </c>
      <c r="E110" s="7" t="s">
        <v>328</v>
      </c>
      <c r="F110" s="3"/>
      <c r="G110" s="4"/>
      <c r="H110" s="4">
        <v>1467.1337705843559</v>
      </c>
      <c r="I110" s="8"/>
      <c r="J110" s="4">
        <f>(VLOOKUP(A110,[1]Active!$B$8:$AQ$166,40,FALSE))-(SUM(F110:I110))</f>
        <v>-1467.1337705843559</v>
      </c>
      <c r="K110" s="4"/>
      <c r="L110" s="4"/>
      <c r="M110" s="4"/>
      <c r="N110" s="8"/>
    </row>
    <row r="111" spans="1:14" x14ac:dyDescent="0.25">
      <c r="A111" s="25">
        <v>501035</v>
      </c>
      <c r="B111" t="s">
        <v>180</v>
      </c>
      <c r="C111" s="7" t="s">
        <v>324</v>
      </c>
      <c r="D111" s="7" t="s">
        <v>325</v>
      </c>
      <c r="E111" s="7" t="s">
        <v>328</v>
      </c>
      <c r="F111" s="3"/>
      <c r="G111" s="4"/>
      <c r="H111" s="4">
        <v>1367.2752988758509</v>
      </c>
      <c r="I111" s="8"/>
      <c r="J111" s="4">
        <f>(VLOOKUP(A111,[1]Active!$B$8:$AQ$166,40,FALSE))-(SUM(F111:I111))</f>
        <v>-1367.2752988758509</v>
      </c>
      <c r="K111" s="4"/>
      <c r="L111" s="4"/>
      <c r="M111" s="4">
        <v>-2001.8650468096239</v>
      </c>
      <c r="N111" s="8"/>
    </row>
    <row r="112" spans="1:14" x14ac:dyDescent="0.25">
      <c r="A112" s="25">
        <v>501114</v>
      </c>
      <c r="B112" t="s">
        <v>179</v>
      </c>
      <c r="C112" s="7" t="s">
        <v>323</v>
      </c>
      <c r="D112" s="7" t="s">
        <v>325</v>
      </c>
      <c r="E112" s="7" t="s">
        <v>328</v>
      </c>
      <c r="F112" s="3"/>
      <c r="G112" s="4"/>
      <c r="H112" s="4">
        <v>1301.376787870669</v>
      </c>
      <c r="I112" s="8"/>
      <c r="J112" s="4">
        <f>(VLOOKUP(A112,[1]Active!$B$8:$AQ$166,40,FALSE))-(SUM(F112:I112))</f>
        <v>-1301.376787870669</v>
      </c>
      <c r="K112" s="4"/>
      <c r="L112" s="4"/>
      <c r="M112" s="4">
        <v>-145776.82770073469</v>
      </c>
      <c r="N112" s="8"/>
    </row>
    <row r="113" spans="1:14" x14ac:dyDescent="0.25">
      <c r="A113" s="25">
        <v>501130</v>
      </c>
      <c r="B113" t="s">
        <v>195</v>
      </c>
      <c r="C113" s="7" t="s">
        <v>323</v>
      </c>
      <c r="D113" s="7" t="s">
        <v>325</v>
      </c>
      <c r="E113" s="7" t="s">
        <v>328</v>
      </c>
      <c r="F113" s="3"/>
      <c r="G113" s="4"/>
      <c r="H113" s="4">
        <v>1212.420817301952</v>
      </c>
      <c r="I113" s="8"/>
      <c r="J113" s="4">
        <f>(VLOOKUP(A113,[1]Active!$B$8:$AQ$166,40,FALSE))-(SUM(F113:I113))</f>
        <v>-1212.420817301952</v>
      </c>
      <c r="K113" s="4"/>
      <c r="L113" s="4"/>
      <c r="M113" s="4"/>
      <c r="N113" s="8"/>
    </row>
    <row r="114" spans="1:14" x14ac:dyDescent="0.25">
      <c r="A114" s="25">
        <v>501150</v>
      </c>
      <c r="B114" t="s">
        <v>208</v>
      </c>
      <c r="C114" s="7" t="s">
        <v>323</v>
      </c>
      <c r="D114" s="7" t="s">
        <v>325</v>
      </c>
      <c r="E114" s="7" t="s">
        <v>328</v>
      </c>
      <c r="F114" s="3"/>
      <c r="G114" s="4"/>
      <c r="H114" s="4">
        <v>1136.7913378504529</v>
      </c>
      <c r="I114" s="8"/>
      <c r="J114" s="4">
        <f>(VLOOKUP(A114,[1]Active!$B$8:$AQ$166,40,FALSE))-(SUM(F114:I114))</f>
        <v>-1136.7913378504529</v>
      </c>
      <c r="K114" s="4"/>
      <c r="L114" s="4"/>
      <c r="M114" s="4"/>
      <c r="N114" s="8"/>
    </row>
    <row r="115" spans="1:14" x14ac:dyDescent="0.25">
      <c r="A115" s="25">
        <v>501152</v>
      </c>
      <c r="B115" t="s">
        <v>270</v>
      </c>
      <c r="C115" s="7" t="s">
        <v>324</v>
      </c>
      <c r="D115" s="7" t="s">
        <v>325</v>
      </c>
      <c r="E115" s="7" t="s">
        <v>328</v>
      </c>
      <c r="F115" s="3"/>
      <c r="G115" s="4"/>
      <c r="H115" s="4">
        <v>1088.4247933647921</v>
      </c>
      <c r="I115" s="8"/>
      <c r="J115" s="4">
        <f>(VLOOKUP(A115,[1]Active!$B$8:$AQ$166,40,FALSE))-(SUM(F115:I115))</f>
        <v>-1088.4247933647921</v>
      </c>
      <c r="K115" s="4"/>
      <c r="L115" s="4"/>
      <c r="M115" s="4"/>
      <c r="N115" s="8"/>
    </row>
    <row r="116" spans="1:14" x14ac:dyDescent="0.25">
      <c r="A116" s="25" t="s">
        <v>75</v>
      </c>
      <c r="B116" t="s">
        <v>232</v>
      </c>
      <c r="C116" s="7" t="s">
        <v>324</v>
      </c>
      <c r="D116" s="7" t="s">
        <v>326</v>
      </c>
      <c r="E116" s="7" t="s">
        <v>328</v>
      </c>
      <c r="F116" s="3">
        <v>1040.9684973139281</v>
      </c>
      <c r="G116" s="4"/>
      <c r="H116" s="4"/>
      <c r="I116" s="8"/>
      <c r="J116" s="4">
        <f>(VLOOKUP(A116,[1]Active!$B$8:$AQ$166,40,FALSE))-(SUM(F116:I116))</f>
        <v>-1040.9684973139281</v>
      </c>
      <c r="K116" s="4"/>
      <c r="L116" s="4"/>
      <c r="M116" s="4"/>
      <c r="N116" s="8"/>
    </row>
    <row r="117" spans="1:14" x14ac:dyDescent="0.25">
      <c r="A117" s="25" t="s">
        <v>76</v>
      </c>
      <c r="B117" t="s">
        <v>233</v>
      </c>
      <c r="C117" s="7" t="s">
        <v>324</v>
      </c>
      <c r="D117" s="7" t="s">
        <v>326</v>
      </c>
      <c r="E117" s="7" t="s">
        <v>328</v>
      </c>
      <c r="F117" s="3">
        <v>1040.9684973139281</v>
      </c>
      <c r="G117" s="4"/>
      <c r="H117" s="4"/>
      <c r="I117" s="8"/>
      <c r="J117" s="4">
        <f>(VLOOKUP(A117,[1]Active!$B$8:$AQ$166,40,FALSE))-(SUM(F117:I117))</f>
        <v>-1040.9684973139281</v>
      </c>
      <c r="K117" s="4"/>
      <c r="L117" s="4"/>
      <c r="M117" s="4"/>
      <c r="N117" s="8"/>
    </row>
    <row r="118" spans="1:14" x14ac:dyDescent="0.25">
      <c r="A118" s="25">
        <v>501131</v>
      </c>
      <c r="B118" t="s">
        <v>179</v>
      </c>
      <c r="C118" s="7" t="s">
        <v>324</v>
      </c>
      <c r="D118" s="7" t="s">
        <v>325</v>
      </c>
      <c r="E118" s="7" t="s">
        <v>328</v>
      </c>
      <c r="F118" s="3"/>
      <c r="G118" s="4"/>
      <c r="H118" s="4">
        <v>989.46516010865548</v>
      </c>
      <c r="I118" s="8"/>
      <c r="J118" s="4">
        <f>(VLOOKUP(A118,[1]Active!$B$8:$AQ$166,40,FALSE))-(SUM(F118:I118))</f>
        <v>-989.46516010865548</v>
      </c>
      <c r="K118" s="4"/>
      <c r="L118" s="4"/>
      <c r="M118" s="4"/>
      <c r="N118" s="8"/>
    </row>
    <row r="119" spans="1:14" x14ac:dyDescent="0.25">
      <c r="A119" s="25">
        <v>501090</v>
      </c>
      <c r="B119" t="s">
        <v>269</v>
      </c>
      <c r="C119" s="7" t="s">
        <v>323</v>
      </c>
      <c r="D119" s="7" t="s">
        <v>325</v>
      </c>
      <c r="E119" s="7" t="s">
        <v>328</v>
      </c>
      <c r="F119" s="3"/>
      <c r="G119" s="4"/>
      <c r="H119" s="4">
        <v>898.61327558554876</v>
      </c>
      <c r="I119" s="8"/>
      <c r="J119" s="4">
        <f>(VLOOKUP(A119,[1]Active!$B$8:$AQ$166,40,FALSE))-(SUM(F119:I119))</f>
        <v>-898.61327558554876</v>
      </c>
      <c r="K119" s="4"/>
      <c r="L119" s="4"/>
      <c r="M119" s="4">
        <v>-218.5569025819625</v>
      </c>
      <c r="N119" s="8"/>
    </row>
    <row r="120" spans="1:14" x14ac:dyDescent="0.25">
      <c r="A120" s="25">
        <v>501204</v>
      </c>
      <c r="B120" t="s">
        <v>214</v>
      </c>
      <c r="C120" s="7" t="s">
        <v>323</v>
      </c>
      <c r="D120" s="7" t="s">
        <v>325</v>
      </c>
      <c r="E120" s="7" t="s">
        <v>328</v>
      </c>
      <c r="F120" s="3"/>
      <c r="G120" s="4"/>
      <c r="H120" s="4">
        <v>670.22809409746628</v>
      </c>
      <c r="I120" s="8"/>
      <c r="J120" s="4">
        <f>(VLOOKUP(A120,[1]Active!$B$8:$AQ$166,40,FALSE))-(SUM(F120:I120))</f>
        <v>-670.22809409746628</v>
      </c>
      <c r="K120" s="4"/>
      <c r="L120" s="4"/>
      <c r="M120" s="4"/>
      <c r="N120" s="8"/>
    </row>
    <row r="121" spans="1:14" x14ac:dyDescent="0.25">
      <c r="A121" s="25">
        <v>501205</v>
      </c>
      <c r="B121" t="s">
        <v>215</v>
      </c>
      <c r="C121" s="7" t="s">
        <v>323</v>
      </c>
      <c r="D121" s="7" t="s">
        <v>325</v>
      </c>
      <c r="E121" s="7" t="s">
        <v>328</v>
      </c>
      <c r="F121" s="3"/>
      <c r="G121" s="4"/>
      <c r="H121" s="4">
        <v>670.22809409746628</v>
      </c>
      <c r="I121" s="8"/>
      <c r="J121" s="4">
        <f>(VLOOKUP(A121,[1]Active!$B$8:$AQ$166,40,FALSE))-(SUM(F121:I121))</f>
        <v>-670.22809409746628</v>
      </c>
      <c r="K121" s="4"/>
      <c r="L121" s="4"/>
      <c r="M121" s="4"/>
      <c r="N121" s="8"/>
    </row>
    <row r="122" spans="1:14" x14ac:dyDescent="0.25">
      <c r="A122" s="25">
        <v>501176</v>
      </c>
      <c r="B122" t="s">
        <v>211</v>
      </c>
      <c r="C122" s="7" t="s">
        <v>323</v>
      </c>
      <c r="D122" s="7" t="s">
        <v>325</v>
      </c>
      <c r="E122" s="7" t="s">
        <v>328</v>
      </c>
      <c r="F122" s="3"/>
      <c r="G122" s="4"/>
      <c r="H122" s="4">
        <v>633.44578657466536</v>
      </c>
      <c r="I122" s="8"/>
      <c r="J122" s="4">
        <f>(VLOOKUP(A122,[1]Active!$B$8:$AQ$166,40,FALSE))-(SUM(F122:I122))</f>
        <v>-633.44578657466536</v>
      </c>
      <c r="K122" s="4"/>
      <c r="L122" s="4"/>
      <c r="M122" s="4"/>
      <c r="N122" s="8"/>
    </row>
    <row r="123" spans="1:14" x14ac:dyDescent="0.25">
      <c r="A123" s="25">
        <v>501186</v>
      </c>
      <c r="B123" t="s">
        <v>212</v>
      </c>
      <c r="C123" s="7" t="s">
        <v>323</v>
      </c>
      <c r="D123" s="7" t="s">
        <v>325</v>
      </c>
      <c r="E123" s="7" t="s">
        <v>328</v>
      </c>
      <c r="F123" s="3"/>
      <c r="G123" s="4"/>
      <c r="H123" s="4">
        <v>633.44578657466536</v>
      </c>
      <c r="I123" s="8"/>
      <c r="J123" s="4">
        <f>(VLOOKUP(A123,[1]Active!$B$8:$AQ$166,40,FALSE))-(SUM(F123:I123))</f>
        <v>-633.44578657466536</v>
      </c>
      <c r="K123" s="4"/>
      <c r="L123" s="4"/>
      <c r="M123" s="4"/>
      <c r="N123" s="8"/>
    </row>
    <row r="124" spans="1:14" x14ac:dyDescent="0.25">
      <c r="A124" s="25">
        <v>501187</v>
      </c>
      <c r="B124" t="s">
        <v>213</v>
      </c>
      <c r="C124" s="7" t="s">
        <v>323</v>
      </c>
      <c r="D124" s="7" t="s">
        <v>325</v>
      </c>
      <c r="E124" s="7" t="s">
        <v>328</v>
      </c>
      <c r="F124" s="3"/>
      <c r="G124" s="4"/>
      <c r="H124" s="4">
        <v>633.44578657466536</v>
      </c>
      <c r="I124" s="8"/>
      <c r="J124" s="4">
        <f>(VLOOKUP(A124,[1]Active!$B$8:$AQ$166,40,FALSE))-(SUM(F124:I124))</f>
        <v>-633.44578657466536</v>
      </c>
      <c r="K124" s="4"/>
      <c r="L124" s="4"/>
      <c r="M124" s="4"/>
      <c r="N124" s="8"/>
    </row>
    <row r="125" spans="1:14" x14ac:dyDescent="0.25">
      <c r="A125" s="25">
        <v>501057</v>
      </c>
      <c r="B125" t="s">
        <v>273</v>
      </c>
      <c r="C125" s="7" t="s">
        <v>323</v>
      </c>
      <c r="D125" s="7" t="s">
        <v>325</v>
      </c>
      <c r="E125" s="7" t="s">
        <v>328</v>
      </c>
      <c r="F125" s="3"/>
      <c r="G125" s="4"/>
      <c r="H125" s="4">
        <v>438.42711939442961</v>
      </c>
      <c r="I125" s="8"/>
      <c r="J125" s="4">
        <f>(VLOOKUP(A125,[1]Active!$B$8:$AQ$166,40,FALSE))-(SUM(F125:I125))</f>
        <v>-438.42711939442961</v>
      </c>
      <c r="K125" s="4"/>
      <c r="L125" s="4"/>
      <c r="M125" s="4">
        <v>-86.205355621938054</v>
      </c>
      <c r="N125" s="8"/>
    </row>
    <row r="126" spans="1:14" x14ac:dyDescent="0.25">
      <c r="A126" s="25">
        <v>501056</v>
      </c>
      <c r="B126" t="s">
        <v>272</v>
      </c>
      <c r="C126" s="7" t="s">
        <v>323</v>
      </c>
      <c r="D126" s="7" t="s">
        <v>325</v>
      </c>
      <c r="E126" s="7" t="s">
        <v>328</v>
      </c>
      <c r="F126" s="3"/>
      <c r="G126" s="4"/>
      <c r="H126" s="4">
        <v>351.79219549067938</v>
      </c>
      <c r="I126" s="8"/>
      <c r="J126" s="4">
        <f>(VLOOKUP(A126,[1]Active!$B$8:$AQ$166,40,FALSE))-(SUM(F126:I126))</f>
        <v>-351.79219549067938</v>
      </c>
      <c r="K126" s="4"/>
      <c r="L126" s="4"/>
      <c r="M126" s="4">
        <v>-69.170835000474085</v>
      </c>
      <c r="N126" s="8"/>
    </row>
    <row r="127" spans="1:14" x14ac:dyDescent="0.25">
      <c r="A127" s="25">
        <v>501071</v>
      </c>
      <c r="B127" t="s">
        <v>275</v>
      </c>
      <c r="C127" s="7" t="s">
        <v>323</v>
      </c>
      <c r="D127" s="7" t="s">
        <v>325</v>
      </c>
      <c r="E127" s="7" t="s">
        <v>328</v>
      </c>
      <c r="F127" s="3"/>
      <c r="G127" s="4"/>
      <c r="H127" s="4">
        <v>326.05228878595591</v>
      </c>
      <c r="I127" s="8"/>
      <c r="J127" s="4">
        <f>(VLOOKUP(A127,[1]Active!$B$8:$AQ$166,40,FALSE))-(SUM(F127:I127))</f>
        <v>-326.05228878595591</v>
      </c>
      <c r="K127" s="4"/>
      <c r="L127" s="4"/>
      <c r="M127" s="4">
        <v>-53.851105250558987</v>
      </c>
      <c r="N127" s="8"/>
    </row>
    <row r="128" spans="1:14" x14ac:dyDescent="0.25">
      <c r="A128" s="25">
        <v>501058</v>
      </c>
      <c r="B128" t="s">
        <v>274</v>
      </c>
      <c r="C128" s="7" t="s">
        <v>323</v>
      </c>
      <c r="D128" s="7" t="s">
        <v>325</v>
      </c>
      <c r="E128" s="7" t="s">
        <v>328</v>
      </c>
      <c r="F128" s="3"/>
      <c r="G128" s="4"/>
      <c r="H128" s="4">
        <v>268.37335446801069</v>
      </c>
      <c r="I128" s="8"/>
      <c r="J128" s="4">
        <f>(VLOOKUP(A128,[1]Active!$B$8:$AQ$166,40,FALSE))-(SUM(F128:I128))</f>
        <v>-268.37335446801069</v>
      </c>
      <c r="K128" s="4"/>
      <c r="L128" s="4"/>
      <c r="M128" s="4">
        <v>-52.768661076004548</v>
      </c>
      <c r="N128" s="8"/>
    </row>
    <row r="129" spans="1:14" x14ac:dyDescent="0.25">
      <c r="A129" s="25">
        <v>500400</v>
      </c>
      <c r="B129" t="s">
        <v>320</v>
      </c>
      <c r="C129" s="7" t="s">
        <v>323</v>
      </c>
      <c r="D129" s="7" t="s">
        <v>326</v>
      </c>
      <c r="E129" s="7" t="s">
        <v>330</v>
      </c>
      <c r="F129" s="3"/>
      <c r="G129" s="4">
        <v>104288.1497747613</v>
      </c>
      <c r="H129" s="4"/>
      <c r="I129" s="8"/>
      <c r="J129" s="4">
        <f>(VLOOKUP(A129,[1]Active!$B$8:$AQ$166,40,FALSE))-(SUM(F129:I129))</f>
        <v>0</v>
      </c>
      <c r="K129" s="4"/>
      <c r="L129" s="4">
        <v>-58050.609145184542</v>
      </c>
      <c r="M129" s="4"/>
      <c r="N129" s="8"/>
    </row>
    <row r="130" spans="1:14" x14ac:dyDescent="0.25">
      <c r="A130" s="25">
        <v>500401</v>
      </c>
      <c r="B130" t="s">
        <v>321</v>
      </c>
      <c r="C130" s="7" t="s">
        <v>323</v>
      </c>
      <c r="D130" s="7" t="s">
        <v>326</v>
      </c>
      <c r="E130" s="7" t="s">
        <v>330</v>
      </c>
      <c r="F130" s="3"/>
      <c r="G130" s="4">
        <v>125558.52345201631</v>
      </c>
      <c r="H130" s="4"/>
      <c r="I130" s="8"/>
      <c r="J130" s="4">
        <f>(VLOOKUP(A130,[1]Active!$B$8:$AQ$166,40,FALSE))-(SUM(F130:I130))</f>
        <v>0</v>
      </c>
      <c r="K130" s="4"/>
      <c r="L130" s="4">
        <v>-111648.42928769031</v>
      </c>
      <c r="M130" s="4"/>
      <c r="N130" s="8"/>
    </row>
    <row r="131" spans="1:14" x14ac:dyDescent="0.25">
      <c r="A131" s="25">
        <v>500633</v>
      </c>
      <c r="B131" t="s">
        <v>312</v>
      </c>
      <c r="C131" s="7" t="s">
        <v>323</v>
      </c>
      <c r="D131" s="7" t="s">
        <v>325</v>
      </c>
      <c r="E131" s="7" t="s">
        <v>330</v>
      </c>
      <c r="F131" s="3"/>
      <c r="G131" s="4"/>
      <c r="H131" s="4"/>
      <c r="I131" s="8">
        <v>2451.081932706406</v>
      </c>
      <c r="J131" s="4">
        <f>(VLOOKUP(A131,[1]Active!$B$8:$AQ$166,40,FALSE))-(SUM(F131:I131))</f>
        <v>0</v>
      </c>
      <c r="K131" s="4"/>
      <c r="L131" s="4"/>
      <c r="M131" s="4"/>
      <c r="N131" s="8">
        <v>-18027.748674623181</v>
      </c>
    </row>
    <row r="132" spans="1:14" x14ac:dyDescent="0.25">
      <c r="A132" s="25">
        <v>500937</v>
      </c>
      <c r="B132" t="s">
        <v>311</v>
      </c>
      <c r="C132" s="7" t="s">
        <v>323</v>
      </c>
      <c r="D132" s="7" t="s">
        <v>326</v>
      </c>
      <c r="E132" s="7" t="s">
        <v>330</v>
      </c>
      <c r="F132" s="3"/>
      <c r="G132" s="4">
        <v>44493855.621650361</v>
      </c>
      <c r="H132" s="4"/>
      <c r="I132" s="8"/>
      <c r="J132" s="4">
        <f>(VLOOKUP(A132,[1]Active!$B$8:$AQ$166,40,FALSE))-(SUM(F132:I132))</f>
        <v>0</v>
      </c>
      <c r="K132" s="4"/>
      <c r="L132" s="4">
        <v>-10360774.605873739</v>
      </c>
      <c r="M132" s="4"/>
      <c r="N132" s="8"/>
    </row>
    <row r="133" spans="1:14" x14ac:dyDescent="0.25">
      <c r="A133" s="25">
        <v>500941</v>
      </c>
      <c r="B133" t="s">
        <v>314</v>
      </c>
      <c r="C133" s="7" t="s">
        <v>323</v>
      </c>
      <c r="D133" s="7" t="s">
        <v>325</v>
      </c>
      <c r="E133" s="7" t="s">
        <v>328</v>
      </c>
      <c r="F133" s="3"/>
      <c r="G133" s="4"/>
      <c r="H133" s="4"/>
      <c r="I133" s="8">
        <v>454889.59048431518</v>
      </c>
      <c r="J133" s="4">
        <f>(VLOOKUP(A133,[1]Active!$B$8:$AQ$166,40,FALSE))-(SUM(F133:I133))</f>
        <v>0</v>
      </c>
      <c r="K133" s="4"/>
      <c r="L133" s="4"/>
      <c r="M133" s="4"/>
      <c r="N133" s="8">
        <v>-808401.63426974777</v>
      </c>
    </row>
    <row r="134" spans="1:14" x14ac:dyDescent="0.25">
      <c r="A134" s="25">
        <v>500943</v>
      </c>
      <c r="B134" t="s">
        <v>315</v>
      </c>
      <c r="C134" s="7" t="s">
        <v>323</v>
      </c>
      <c r="D134" s="7" t="s">
        <v>325</v>
      </c>
      <c r="E134" s="7" t="s">
        <v>328</v>
      </c>
      <c r="F134" s="3"/>
      <c r="G134" s="4"/>
      <c r="H134" s="4"/>
      <c r="I134" s="8">
        <v>3317625.1012367131</v>
      </c>
      <c r="J134" s="4">
        <f>(VLOOKUP(A134,[1]Active!$B$8:$AQ$166,40,FALSE))-(SUM(F134:I134))</f>
        <v>0</v>
      </c>
      <c r="K134" s="4"/>
      <c r="L134" s="4"/>
      <c r="M134" s="4"/>
      <c r="N134" s="8">
        <v>-244639.3688768321</v>
      </c>
    </row>
    <row r="135" spans="1:14" x14ac:dyDescent="0.25">
      <c r="A135" s="25">
        <v>501006</v>
      </c>
      <c r="B135" t="s">
        <v>319</v>
      </c>
      <c r="C135" s="7" t="s">
        <v>323</v>
      </c>
      <c r="D135" s="7" t="s">
        <v>325</v>
      </c>
      <c r="E135" s="7" t="s">
        <v>330</v>
      </c>
      <c r="F135" s="3"/>
      <c r="G135" s="4"/>
      <c r="H135" s="4"/>
      <c r="I135" s="8">
        <v>102604.0704033474</v>
      </c>
      <c r="J135" s="4">
        <f>(VLOOKUP(A135,[1]Active!$B$8:$AQ$166,40,FALSE))-(SUM(F135:I135))</f>
        <v>0</v>
      </c>
      <c r="K135" s="4"/>
      <c r="L135" s="4"/>
      <c r="M135" s="4"/>
      <c r="N135" s="8">
        <v>-147162.2242161496</v>
      </c>
    </row>
    <row r="136" spans="1:14" x14ac:dyDescent="0.25">
      <c r="A136" s="25">
        <v>501010</v>
      </c>
      <c r="B136" t="s">
        <v>303</v>
      </c>
      <c r="C136" s="7" t="s">
        <v>323</v>
      </c>
      <c r="D136" s="7" t="s">
        <v>325</v>
      </c>
      <c r="E136" s="7" t="s">
        <v>330</v>
      </c>
      <c r="F136" s="3"/>
      <c r="G136" s="4"/>
      <c r="H136" s="4"/>
      <c r="I136" s="8">
        <v>1523985.0038636159</v>
      </c>
      <c r="J136" s="4">
        <f>(VLOOKUP(A136,[1]Active!$B$8:$AQ$166,40,FALSE))-(SUM(F136:I136))</f>
        <v>0</v>
      </c>
      <c r="K136" s="4"/>
      <c r="L136" s="4"/>
      <c r="M136" s="4"/>
      <c r="N136" s="8">
        <v>-1515204.4729850071</v>
      </c>
    </row>
    <row r="137" spans="1:14" x14ac:dyDescent="0.25">
      <c r="A137" s="25">
        <v>501026</v>
      </c>
      <c r="B137" t="s">
        <v>313</v>
      </c>
      <c r="C137" s="7" t="s">
        <v>323</v>
      </c>
      <c r="D137" s="7" t="s">
        <v>325</v>
      </c>
      <c r="E137" s="7" t="s">
        <v>330</v>
      </c>
      <c r="F137" s="3"/>
      <c r="G137" s="4"/>
      <c r="H137" s="4"/>
      <c r="I137" s="8">
        <v>1340472.8432019241</v>
      </c>
      <c r="J137" s="4">
        <f>(VLOOKUP(A137,[1]Active!$B$8:$AQ$166,40,FALSE))-(SUM(F137:I137))</f>
        <v>0</v>
      </c>
      <c r="K137" s="4"/>
      <c r="L137" s="4"/>
      <c r="M137" s="4"/>
      <c r="N137" s="8">
        <v>-263427.28611797822</v>
      </c>
    </row>
    <row r="138" spans="1:14" x14ac:dyDescent="0.25">
      <c r="A138" s="25">
        <v>501027</v>
      </c>
      <c r="B138" t="s">
        <v>308</v>
      </c>
      <c r="C138" s="7" t="s">
        <v>323</v>
      </c>
      <c r="D138" s="7" t="s">
        <v>325</v>
      </c>
      <c r="E138" s="7" t="s">
        <v>328</v>
      </c>
      <c r="F138" s="3"/>
      <c r="G138" s="4"/>
      <c r="H138" s="4"/>
      <c r="I138" s="8">
        <v>3676.1709657733109</v>
      </c>
      <c r="J138" s="4">
        <f>(VLOOKUP(A138,[1]Active!$B$8:$AQ$166,40,FALSE))-(SUM(F138:I138))</f>
        <v>0</v>
      </c>
      <c r="K138" s="4"/>
      <c r="L138" s="4"/>
      <c r="M138" s="4"/>
      <c r="N138" s="8">
        <v>-5461.5303819615456</v>
      </c>
    </row>
    <row r="139" spans="1:14" x14ac:dyDescent="0.25">
      <c r="A139" s="25">
        <v>501050</v>
      </c>
      <c r="B139" t="s">
        <v>306</v>
      </c>
      <c r="C139" s="7" t="s">
        <v>323</v>
      </c>
      <c r="D139" s="7" t="s">
        <v>325</v>
      </c>
      <c r="E139" s="7" t="s">
        <v>328</v>
      </c>
      <c r="F139" s="3"/>
      <c r="G139" s="4"/>
      <c r="H139" s="4"/>
      <c r="I139" s="8">
        <v>10838434.315235861</v>
      </c>
      <c r="J139" s="4">
        <f>(VLOOKUP(A139,[1]Active!$B$8:$AQ$166,40,FALSE))-(SUM(F139:I139))</f>
        <v>0</v>
      </c>
      <c r="K139" s="4"/>
      <c r="L139" s="4"/>
      <c r="M139" s="4"/>
      <c r="N139" s="8">
        <v>4345880.8224644857</v>
      </c>
    </row>
    <row r="140" spans="1:14" x14ac:dyDescent="0.25">
      <c r="A140" s="25">
        <v>501060</v>
      </c>
      <c r="B140" t="s">
        <v>309</v>
      </c>
      <c r="C140" s="7" t="s">
        <v>323</v>
      </c>
      <c r="D140" s="7" t="s">
        <v>325</v>
      </c>
      <c r="E140" s="7" t="s">
        <v>328</v>
      </c>
      <c r="F140" s="3"/>
      <c r="G140" s="4"/>
      <c r="H140" s="4"/>
      <c r="I140" s="8">
        <v>189110.58442194189</v>
      </c>
      <c r="J140" s="4">
        <f>(VLOOKUP(A140,[1]Active!$B$8:$AQ$166,40,FALSE))-(SUM(F140:I140))</f>
        <v>0</v>
      </c>
      <c r="K140" s="4"/>
      <c r="L140" s="4"/>
      <c r="M140" s="4"/>
      <c r="N140" s="8">
        <v>-32907.590640491951</v>
      </c>
    </row>
    <row r="141" spans="1:14" x14ac:dyDescent="0.25">
      <c r="A141" s="25">
        <v>501061</v>
      </c>
      <c r="B141" t="s">
        <v>310</v>
      </c>
      <c r="C141" s="7" t="s">
        <v>323</v>
      </c>
      <c r="D141" s="7" t="s">
        <v>325</v>
      </c>
      <c r="E141" s="7" t="s">
        <v>328</v>
      </c>
      <c r="F141" s="3"/>
      <c r="G141" s="4"/>
      <c r="H141" s="4"/>
      <c r="I141" s="8">
        <v>85493.231124882572</v>
      </c>
      <c r="J141" s="4">
        <f>(VLOOKUP(A141,[1]Active!$B$8:$AQ$166,40,FALSE))-(SUM(F141:I141))</f>
        <v>0</v>
      </c>
      <c r="K141" s="4"/>
      <c r="L141" s="4"/>
      <c r="M141" s="4"/>
      <c r="N141" s="8">
        <v>-18647.98821842164</v>
      </c>
    </row>
    <row r="142" spans="1:14" x14ac:dyDescent="0.25">
      <c r="A142" s="25">
        <v>501070</v>
      </c>
      <c r="B142" t="s">
        <v>317</v>
      </c>
      <c r="C142" s="7" t="s">
        <v>323</v>
      </c>
      <c r="D142" s="7" t="s">
        <v>325</v>
      </c>
      <c r="E142" s="7" t="s">
        <v>328</v>
      </c>
      <c r="F142" s="3"/>
      <c r="G142" s="4"/>
      <c r="H142" s="4"/>
      <c r="I142" s="8">
        <v>368223.51348776912</v>
      </c>
      <c r="J142" s="4">
        <f>(VLOOKUP(A142,[1]Active!$B$8:$AQ$166,40,FALSE))-(SUM(F142:I142))</f>
        <v>0</v>
      </c>
      <c r="K142" s="4"/>
      <c r="L142" s="4"/>
      <c r="M142" s="4"/>
      <c r="N142" s="8">
        <v>78015.136124016775</v>
      </c>
    </row>
    <row r="143" spans="1:14" x14ac:dyDescent="0.25">
      <c r="A143" s="25">
        <v>501072</v>
      </c>
      <c r="B143" t="s">
        <v>264</v>
      </c>
      <c r="C143" s="7" t="s">
        <v>323</v>
      </c>
      <c r="D143" s="7" t="s">
        <v>327</v>
      </c>
      <c r="E143" s="7" t="s">
        <v>330</v>
      </c>
      <c r="F143" s="3"/>
      <c r="G143" s="4"/>
      <c r="H143" s="4"/>
      <c r="I143" s="8"/>
      <c r="J143" s="4">
        <f>(VLOOKUP(A143,[1]Active!$B$8:$AQ$166,40,FALSE))-(SUM(F143:I143))</f>
        <v>0</v>
      </c>
      <c r="K143" s="4"/>
      <c r="L143" s="4"/>
      <c r="M143" s="4"/>
      <c r="N143" s="8"/>
    </row>
    <row r="144" spans="1:14" x14ac:dyDescent="0.25">
      <c r="A144" s="25">
        <v>501073</v>
      </c>
      <c r="B144" s="21" t="s">
        <v>265</v>
      </c>
      <c r="C144" s="22" t="s">
        <v>323</v>
      </c>
      <c r="D144" s="22" t="s">
        <v>327</v>
      </c>
      <c r="E144" s="22" t="s">
        <v>330</v>
      </c>
      <c r="F144" s="3"/>
      <c r="G144" s="4"/>
      <c r="H144" s="4"/>
      <c r="I144" s="8"/>
      <c r="J144" s="4">
        <f>(VLOOKUP(A144,[1]Active!$B$8:$AQ$166,40,FALSE))-(SUM(F144:I144))</f>
        <v>0</v>
      </c>
      <c r="K144" s="4"/>
      <c r="L144" s="4"/>
      <c r="M144" s="4"/>
      <c r="N144" s="8"/>
    </row>
    <row r="145" spans="1:14" x14ac:dyDescent="0.25">
      <c r="A145" s="25">
        <v>501075</v>
      </c>
      <c r="B145" t="s">
        <v>260</v>
      </c>
      <c r="C145" s="7" t="s">
        <v>323</v>
      </c>
      <c r="D145" s="7" t="s">
        <v>327</v>
      </c>
      <c r="E145" s="7" t="s">
        <v>330</v>
      </c>
      <c r="F145" s="3"/>
      <c r="G145" s="4"/>
      <c r="H145" s="4"/>
      <c r="I145" s="8"/>
      <c r="J145" s="4">
        <f>(VLOOKUP(A145,[1]Active!$B$8:$AQ$166,40,FALSE))-(SUM(F145:I145))</f>
        <v>0</v>
      </c>
      <c r="K145" s="4"/>
      <c r="L145" s="4"/>
      <c r="M145" s="4"/>
      <c r="N145" s="8"/>
    </row>
    <row r="146" spans="1:14" x14ac:dyDescent="0.25">
      <c r="A146" s="25">
        <v>501076</v>
      </c>
      <c r="B146" t="s">
        <v>262</v>
      </c>
      <c r="C146" s="7" t="s">
        <v>323</v>
      </c>
      <c r="D146" s="7" t="s">
        <v>327</v>
      </c>
      <c r="E146" s="7" t="s">
        <v>330</v>
      </c>
      <c r="F146" s="3"/>
      <c r="G146" s="4"/>
      <c r="H146" s="4"/>
      <c r="I146" s="8"/>
      <c r="J146" s="4">
        <f>(VLOOKUP(A146,[1]Active!$B$8:$AQ$166,40,FALSE))-(SUM(F146:I146))</f>
        <v>0</v>
      </c>
      <c r="K146" s="4"/>
      <c r="L146" s="4"/>
      <c r="M146" s="4"/>
      <c r="N146" s="8"/>
    </row>
    <row r="147" spans="1:14" x14ac:dyDescent="0.25">
      <c r="A147" s="25">
        <v>501077</v>
      </c>
      <c r="B147" t="s">
        <v>261</v>
      </c>
      <c r="C147" s="7" t="s">
        <v>323</v>
      </c>
      <c r="D147" s="7" t="s">
        <v>327</v>
      </c>
      <c r="E147" s="7" t="s">
        <v>330</v>
      </c>
      <c r="F147" s="3"/>
      <c r="G147" s="4"/>
      <c r="H147" s="4"/>
      <c r="I147" s="8"/>
      <c r="J147" s="4">
        <f>(VLOOKUP(A147,[1]Active!$B$8:$AQ$166,40,FALSE))-(SUM(F147:I147))</f>
        <v>0</v>
      </c>
      <c r="K147" s="4"/>
      <c r="L147" s="4"/>
      <c r="M147" s="4"/>
      <c r="N147" s="8"/>
    </row>
    <row r="148" spans="1:14" x14ac:dyDescent="0.25">
      <c r="A148" s="25">
        <v>501078</v>
      </c>
      <c r="B148" t="s">
        <v>263</v>
      </c>
      <c r="C148" s="7" t="s">
        <v>323</v>
      </c>
      <c r="D148" s="7" t="s">
        <v>327</v>
      </c>
      <c r="E148" s="7" t="s">
        <v>330</v>
      </c>
      <c r="F148" s="3"/>
      <c r="G148" s="4"/>
      <c r="H148" s="4"/>
      <c r="I148" s="8"/>
      <c r="J148" s="4">
        <f>(VLOOKUP(A148,[1]Active!$B$8:$AQ$166,40,FALSE))-(SUM(F148:I148))</f>
        <v>0</v>
      </c>
      <c r="K148" s="4"/>
      <c r="L148" s="4"/>
      <c r="M148" s="4"/>
      <c r="N148" s="8"/>
    </row>
    <row r="149" spans="1:14" x14ac:dyDescent="0.25">
      <c r="A149" s="25">
        <v>501079</v>
      </c>
      <c r="B149" t="s">
        <v>318</v>
      </c>
      <c r="C149" s="7" t="s">
        <v>323</v>
      </c>
      <c r="D149" s="7" t="s">
        <v>325</v>
      </c>
      <c r="E149" s="7" t="s">
        <v>330</v>
      </c>
      <c r="F149" s="3"/>
      <c r="G149" s="4"/>
      <c r="H149" s="4"/>
      <c r="I149" s="8">
        <v>1085576.7413699231</v>
      </c>
      <c r="J149" s="4">
        <f>(VLOOKUP(A149,[1]Active!$B$8:$AQ$166,40,FALSE))-(SUM(F149:I149))</f>
        <v>0</v>
      </c>
      <c r="K149" s="4"/>
      <c r="L149" s="4"/>
      <c r="M149" s="4"/>
      <c r="N149" s="8">
        <v>-598835.59627081547</v>
      </c>
    </row>
    <row r="150" spans="1:14" x14ac:dyDescent="0.25">
      <c r="A150" s="25">
        <v>501091</v>
      </c>
      <c r="B150" s="21" t="s">
        <v>322</v>
      </c>
      <c r="C150" s="22" t="s">
        <v>323</v>
      </c>
      <c r="D150" s="22" t="s">
        <v>325</v>
      </c>
      <c r="E150" s="22" t="s">
        <v>328</v>
      </c>
      <c r="F150" s="3"/>
      <c r="G150" s="4"/>
      <c r="H150" s="4"/>
      <c r="I150" s="8">
        <v>8423588.4957972448</v>
      </c>
      <c r="J150" s="4">
        <f>(VLOOKUP(A150,[1]Active!$B$8:$AQ$166,40,FALSE))-(SUM(F150:I150))</f>
        <v>0</v>
      </c>
      <c r="K150" s="4"/>
      <c r="L150" s="4"/>
      <c r="M150" s="4"/>
      <c r="N150" s="8">
        <v>7605746.5322406692</v>
      </c>
    </row>
    <row r="151" spans="1:14" x14ac:dyDescent="0.25">
      <c r="A151" s="25">
        <v>501106</v>
      </c>
      <c r="B151" t="s">
        <v>299</v>
      </c>
      <c r="C151" s="7" t="s">
        <v>323</v>
      </c>
      <c r="D151" s="7" t="s">
        <v>325</v>
      </c>
      <c r="E151" s="7" t="s">
        <v>328</v>
      </c>
      <c r="F151" s="3"/>
      <c r="G151" s="4"/>
      <c r="H151" s="4"/>
      <c r="I151" s="8">
        <v>112371.300991543</v>
      </c>
      <c r="J151" s="4">
        <f>(VLOOKUP(A151,[1]Active!$B$8:$AQ$166,40,FALSE))-(SUM(F151:I151))</f>
        <v>0</v>
      </c>
      <c r="K151" s="4"/>
      <c r="L151" s="4"/>
      <c r="M151" s="4"/>
      <c r="N151" s="8">
        <v>13063.89140973199</v>
      </c>
    </row>
    <row r="152" spans="1:14" x14ac:dyDescent="0.25">
      <c r="A152" s="25">
        <v>501107</v>
      </c>
      <c r="B152" t="s">
        <v>300</v>
      </c>
      <c r="C152" s="7" t="s">
        <v>323</v>
      </c>
      <c r="D152" s="7" t="s">
        <v>325</v>
      </c>
      <c r="E152" s="7" t="s">
        <v>328</v>
      </c>
      <c r="F152" s="3"/>
      <c r="G152" s="4"/>
      <c r="H152" s="4"/>
      <c r="I152" s="8">
        <v>111743.52223187769</v>
      </c>
      <c r="J152" s="4">
        <f>(VLOOKUP(A152,[1]Active!$B$8:$AQ$166,40,FALSE))-(SUM(F152:I152))</f>
        <v>0</v>
      </c>
      <c r="K152" s="4"/>
      <c r="L152" s="4"/>
      <c r="M152" s="4"/>
      <c r="N152" s="8">
        <v>12923.700516753161</v>
      </c>
    </row>
    <row r="153" spans="1:14" x14ac:dyDescent="0.25">
      <c r="A153" s="25">
        <v>501108</v>
      </c>
      <c r="B153" t="s">
        <v>301</v>
      </c>
      <c r="C153" s="7" t="s">
        <v>323</v>
      </c>
      <c r="D153" s="7" t="s">
        <v>325</v>
      </c>
      <c r="E153" s="7" t="s">
        <v>328</v>
      </c>
      <c r="F153" s="3"/>
      <c r="G153" s="4"/>
      <c r="H153" s="4"/>
      <c r="I153" s="8">
        <v>42688.548590217753</v>
      </c>
      <c r="J153" s="4">
        <f>(VLOOKUP(A153,[1]Active!$B$8:$AQ$166,40,FALSE))-(SUM(F153:I153))</f>
        <v>0</v>
      </c>
      <c r="K153" s="4"/>
      <c r="L153" s="4"/>
      <c r="M153" s="4"/>
      <c r="N153" s="8">
        <v>-2496.9834622367489</v>
      </c>
    </row>
    <row r="154" spans="1:14" x14ac:dyDescent="0.25">
      <c r="A154" s="25">
        <v>501109</v>
      </c>
      <c r="B154" t="s">
        <v>302</v>
      </c>
      <c r="C154" s="7" t="s">
        <v>323</v>
      </c>
      <c r="D154" s="7" t="s">
        <v>325</v>
      </c>
      <c r="E154" s="7" t="s">
        <v>328</v>
      </c>
      <c r="F154" s="3"/>
      <c r="G154" s="4"/>
      <c r="H154" s="4"/>
      <c r="I154" s="8">
        <v>112596.76793741369</v>
      </c>
      <c r="J154" s="4">
        <f>(VLOOKUP(A154,[1]Active!$B$8:$AQ$166,40,FALSE))-(SUM(F154:I154))</f>
        <v>0</v>
      </c>
      <c r="K154" s="4"/>
      <c r="L154" s="4"/>
      <c r="M154" s="4"/>
      <c r="N154" s="8">
        <v>13030.94868974245</v>
      </c>
    </row>
    <row r="155" spans="1:14" x14ac:dyDescent="0.25">
      <c r="A155" s="25">
        <v>501115</v>
      </c>
      <c r="B155" t="s">
        <v>316</v>
      </c>
      <c r="C155" s="7" t="s">
        <v>323</v>
      </c>
      <c r="D155" s="7" t="s">
        <v>325</v>
      </c>
      <c r="E155" s="7" t="s">
        <v>330</v>
      </c>
      <c r="F155" s="3"/>
      <c r="G155" s="4"/>
      <c r="H155" s="4"/>
      <c r="I155" s="8">
        <v>462068.84711507289</v>
      </c>
      <c r="J155" s="4">
        <f>(VLOOKUP(A155,[1]Active!$B$8:$AQ$166,40,FALSE))-(SUM(F155:I155))</f>
        <v>0</v>
      </c>
      <c r="K155" s="4"/>
      <c r="L155" s="4"/>
      <c r="M155" s="4"/>
      <c r="N155" s="8">
        <v>-392913.5178625948</v>
      </c>
    </row>
    <row r="156" spans="1:14" x14ac:dyDescent="0.25">
      <c r="A156" s="25">
        <v>501117</v>
      </c>
      <c r="B156" t="s">
        <v>295</v>
      </c>
      <c r="C156" s="7" t="s">
        <v>324</v>
      </c>
      <c r="D156" s="7" t="s">
        <v>325</v>
      </c>
      <c r="E156" s="7" t="s">
        <v>328</v>
      </c>
      <c r="F156" s="3"/>
      <c r="G156" s="4"/>
      <c r="H156" s="4"/>
      <c r="I156" s="8">
        <v>8578.5168295845579</v>
      </c>
      <c r="J156" s="4">
        <f>(VLOOKUP(A156,[1]Active!$B$8:$AQ$166,40,FALSE))-(SUM(F156:I156))</f>
        <v>0</v>
      </c>
      <c r="K156" s="4"/>
      <c r="L156" s="4"/>
      <c r="M156" s="4"/>
      <c r="N156" s="8">
        <v>4598.5831510510834</v>
      </c>
    </row>
    <row r="157" spans="1:14" x14ac:dyDescent="0.25">
      <c r="A157" s="25">
        <v>501133</v>
      </c>
      <c r="B157" t="s">
        <v>307</v>
      </c>
      <c r="C157" s="7" t="s">
        <v>324</v>
      </c>
      <c r="D157" s="7" t="s">
        <v>325</v>
      </c>
      <c r="E157" s="7" t="s">
        <v>330</v>
      </c>
      <c r="F157" s="3"/>
      <c r="G157" s="4"/>
      <c r="H157" s="4"/>
      <c r="I157" s="8">
        <v>540437.97551238385</v>
      </c>
      <c r="J157" s="4">
        <f>(VLOOKUP(A157,[1]Active!$B$8:$AQ$166,40,FALSE))-(SUM(F157:I157))</f>
        <v>0</v>
      </c>
      <c r="K157" s="4"/>
      <c r="L157" s="4"/>
      <c r="M157" s="4"/>
      <c r="N157" s="8"/>
    </row>
    <row r="158" spans="1:14" x14ac:dyDescent="0.25">
      <c r="A158" s="25">
        <v>501137</v>
      </c>
      <c r="B158" t="s">
        <v>298</v>
      </c>
      <c r="C158" s="7" t="s">
        <v>324</v>
      </c>
      <c r="D158" s="7" t="s">
        <v>325</v>
      </c>
      <c r="E158" s="7" t="s">
        <v>328</v>
      </c>
      <c r="F158" s="3"/>
      <c r="G158" s="4"/>
      <c r="H158" s="4"/>
      <c r="I158" s="8">
        <v>30942.054238529909</v>
      </c>
      <c r="J158" s="4">
        <f>(VLOOKUP(A158,[1]Active!$B$8:$AQ$166,40,FALSE))-(SUM(F158:I158))</f>
        <v>0</v>
      </c>
      <c r="K158" s="4"/>
      <c r="L158" s="4"/>
      <c r="M158" s="4"/>
      <c r="N158" s="8"/>
    </row>
    <row r="159" spans="1:14" x14ac:dyDescent="0.25">
      <c r="A159" s="25">
        <v>501162</v>
      </c>
      <c r="B159" t="s">
        <v>305</v>
      </c>
      <c r="C159" s="7" t="s">
        <v>323</v>
      </c>
      <c r="D159" s="7" t="s">
        <v>325</v>
      </c>
      <c r="E159" s="7" t="s">
        <v>328</v>
      </c>
      <c r="F159" s="3"/>
      <c r="G159" s="4"/>
      <c r="H159" s="4"/>
      <c r="I159" s="8">
        <v>1633.58583005433</v>
      </c>
      <c r="J159" s="4">
        <f>(VLOOKUP(A159,[1]Active!$B$8:$AQ$166,40,FALSE))-(SUM(F159:I159))</f>
        <v>0</v>
      </c>
      <c r="K159" s="4"/>
      <c r="L159" s="4"/>
      <c r="M159" s="4"/>
      <c r="N159" s="8"/>
    </row>
    <row r="160" spans="1:14" ht="15.75" thickBot="1" x14ac:dyDescent="0.3">
      <c r="A160" s="26" t="s">
        <v>146</v>
      </c>
      <c r="B160" s="12" t="s">
        <v>297</v>
      </c>
      <c r="C160" s="13" t="s">
        <v>324</v>
      </c>
      <c r="D160" s="13" t="s">
        <v>325</v>
      </c>
      <c r="E160" s="13" t="s">
        <v>328</v>
      </c>
      <c r="F160" s="5"/>
      <c r="G160" s="6"/>
      <c r="H160" s="6"/>
      <c r="I160" s="9">
        <v>935.49325304212664</v>
      </c>
      <c r="J160" s="4">
        <f>(VLOOKUP(A160,[1]Active!$B$8:$AQ$166,40,FALSE))-(SUM(F160:I160))</f>
        <v>0</v>
      </c>
      <c r="K160" s="6"/>
      <c r="L160" s="6"/>
      <c r="M160" s="6"/>
      <c r="N160" s="9"/>
    </row>
  </sheetData>
  <autoFilter ref="A1:N160" xr:uid="{00000000-0001-0000-0000-000000000000}">
    <sortState xmlns:xlrd2="http://schemas.microsoft.com/office/spreadsheetml/2017/richdata2" ref="A2:N160">
      <sortCondition ref="J1:J16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workbookViewId="0">
      <selection activeCell="M1" sqref="A1:M1"/>
    </sheetView>
  </sheetViews>
  <sheetFormatPr defaultColWidth="18.7109375" defaultRowHeight="15" x14ac:dyDescent="0.25"/>
  <cols>
    <col min="2" max="2" width="31" customWidth="1"/>
  </cols>
  <sheetData>
    <row r="1" spans="1:13" ht="4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8" t="s">
        <v>7</v>
      </c>
      <c r="I1" s="19" t="s">
        <v>8</v>
      </c>
      <c r="J1" s="20" t="s">
        <v>9</v>
      </c>
      <c r="K1" s="18" t="s">
        <v>10</v>
      </c>
      <c r="L1" s="18" t="s">
        <v>11</v>
      </c>
      <c r="M1" s="19" t="s">
        <v>12</v>
      </c>
    </row>
    <row r="2" spans="1:13" x14ac:dyDescent="0.25">
      <c r="A2" s="10" t="s">
        <v>13</v>
      </c>
      <c r="B2" t="s">
        <v>172</v>
      </c>
      <c r="C2" s="7" t="s">
        <v>323</v>
      </c>
      <c r="D2" s="7" t="s">
        <v>325</v>
      </c>
      <c r="E2" s="7" t="s">
        <v>328</v>
      </c>
      <c r="F2" s="3"/>
      <c r="G2" s="4"/>
      <c r="H2" s="4">
        <v>41747.957967791437</v>
      </c>
      <c r="I2" s="8"/>
      <c r="J2" s="4"/>
      <c r="K2" s="4"/>
      <c r="L2" s="4"/>
      <c r="M2" s="8"/>
    </row>
    <row r="3" spans="1:13" x14ac:dyDescent="0.25">
      <c r="A3" s="10" t="s">
        <v>14</v>
      </c>
      <c r="B3" t="s">
        <v>173</v>
      </c>
      <c r="C3" s="7" t="s">
        <v>324</v>
      </c>
      <c r="D3" s="7" t="s">
        <v>325</v>
      </c>
      <c r="E3" s="7" t="s">
        <v>328</v>
      </c>
      <c r="F3" s="3"/>
      <c r="G3" s="4"/>
      <c r="H3" s="4">
        <v>13807.020481591569</v>
      </c>
      <c r="I3" s="8"/>
      <c r="J3" s="4"/>
      <c r="K3" s="4"/>
      <c r="L3" s="4"/>
      <c r="M3" s="8"/>
    </row>
    <row r="4" spans="1:13" x14ac:dyDescent="0.25">
      <c r="A4" s="10" t="s">
        <v>15</v>
      </c>
      <c r="B4" t="s">
        <v>174</v>
      </c>
      <c r="C4" s="7" t="s">
        <v>324</v>
      </c>
      <c r="D4" s="7" t="s">
        <v>325</v>
      </c>
      <c r="E4" s="7" t="s">
        <v>328</v>
      </c>
      <c r="F4" s="3"/>
      <c r="G4" s="4"/>
      <c r="H4" s="4">
        <v>33.335636068130988</v>
      </c>
      <c r="I4" s="8"/>
      <c r="J4" s="4"/>
      <c r="K4" s="4"/>
      <c r="L4" s="4">
        <v>-57671.418824177083</v>
      </c>
      <c r="M4" s="8"/>
    </row>
    <row r="5" spans="1:13" x14ac:dyDescent="0.25">
      <c r="A5" s="10" t="s">
        <v>16</v>
      </c>
      <c r="B5" t="s">
        <v>175</v>
      </c>
      <c r="C5" s="7" t="s">
        <v>324</v>
      </c>
      <c r="D5" s="7" t="s">
        <v>325</v>
      </c>
      <c r="E5" s="7" t="s">
        <v>328</v>
      </c>
      <c r="F5" s="3"/>
      <c r="G5" s="4"/>
      <c r="H5" s="4">
        <v>54435.116714009193</v>
      </c>
      <c r="I5" s="8"/>
      <c r="J5" s="4"/>
      <c r="K5" s="4"/>
      <c r="L5" s="4"/>
      <c r="M5" s="8"/>
    </row>
    <row r="6" spans="1:13" x14ac:dyDescent="0.25">
      <c r="A6" s="10" t="s">
        <v>17</v>
      </c>
      <c r="B6" t="s">
        <v>176</v>
      </c>
      <c r="C6" s="7" t="s">
        <v>324</v>
      </c>
      <c r="D6" s="7" t="s">
        <v>325</v>
      </c>
      <c r="E6" s="7" t="s">
        <v>328</v>
      </c>
      <c r="F6" s="3"/>
      <c r="G6" s="4"/>
      <c r="H6" s="4">
        <v>126357.02013571501</v>
      </c>
      <c r="I6" s="8"/>
      <c r="J6" s="4"/>
      <c r="K6" s="4"/>
      <c r="L6" s="4"/>
      <c r="M6" s="8"/>
    </row>
    <row r="7" spans="1:13" x14ac:dyDescent="0.25">
      <c r="A7" s="10" t="s">
        <v>18</v>
      </c>
      <c r="B7" t="s">
        <v>177</v>
      </c>
      <c r="C7" s="7" t="s">
        <v>323</v>
      </c>
      <c r="D7" s="7" t="s">
        <v>325</v>
      </c>
      <c r="E7" s="7" t="s">
        <v>329</v>
      </c>
      <c r="F7" s="3"/>
      <c r="G7" s="4"/>
      <c r="H7" s="4">
        <v>1147112.367606068</v>
      </c>
      <c r="I7" s="8"/>
      <c r="J7" s="4"/>
      <c r="K7" s="4"/>
      <c r="L7" s="4"/>
      <c r="M7" s="8"/>
    </row>
    <row r="8" spans="1:13" x14ac:dyDescent="0.25">
      <c r="A8" s="10" t="s">
        <v>19</v>
      </c>
      <c r="B8" t="s">
        <v>178</v>
      </c>
      <c r="C8" s="7" t="s">
        <v>324</v>
      </c>
      <c r="D8" s="7" t="s">
        <v>325</v>
      </c>
      <c r="E8" s="7" t="s">
        <v>328</v>
      </c>
      <c r="F8" s="3"/>
      <c r="G8" s="4"/>
      <c r="H8" s="4">
        <v>1998774.428475477</v>
      </c>
      <c r="I8" s="8"/>
      <c r="J8" s="4"/>
      <c r="K8" s="4"/>
      <c r="L8" s="4"/>
      <c r="M8" s="8"/>
    </row>
    <row r="9" spans="1:13" x14ac:dyDescent="0.25">
      <c r="A9" s="10" t="s">
        <v>20</v>
      </c>
      <c r="B9" t="s">
        <v>179</v>
      </c>
      <c r="C9" s="7" t="s">
        <v>324</v>
      </c>
      <c r="D9" s="7" t="s">
        <v>325</v>
      </c>
      <c r="E9" s="7" t="s">
        <v>328</v>
      </c>
      <c r="F9" s="3"/>
      <c r="G9" s="4"/>
      <c r="H9" s="4">
        <v>822.81070919533579</v>
      </c>
      <c r="I9" s="8"/>
      <c r="J9" s="4"/>
      <c r="K9" s="4"/>
      <c r="L9" s="4"/>
      <c r="M9" s="8"/>
    </row>
    <row r="10" spans="1:13" x14ac:dyDescent="0.25">
      <c r="A10" s="10" t="s">
        <v>21</v>
      </c>
      <c r="B10" t="s">
        <v>179</v>
      </c>
      <c r="C10" s="7" t="s">
        <v>323</v>
      </c>
      <c r="D10" s="7" t="s">
        <v>325</v>
      </c>
      <c r="E10" s="7" t="s">
        <v>328</v>
      </c>
      <c r="F10" s="3"/>
      <c r="G10" s="4"/>
      <c r="H10" s="4">
        <v>0</v>
      </c>
      <c r="I10" s="8"/>
      <c r="J10" s="4"/>
      <c r="K10" s="4"/>
      <c r="L10" s="4">
        <v>-42.452402337089268</v>
      </c>
      <c r="M10" s="8"/>
    </row>
    <row r="11" spans="1:13" x14ac:dyDescent="0.25">
      <c r="A11" s="10" t="s">
        <v>22</v>
      </c>
      <c r="B11" t="s">
        <v>180</v>
      </c>
      <c r="C11" s="7" t="s">
        <v>324</v>
      </c>
      <c r="D11" s="7" t="s">
        <v>325</v>
      </c>
      <c r="E11" s="7" t="s">
        <v>328</v>
      </c>
      <c r="F11" s="3"/>
      <c r="G11" s="4"/>
      <c r="H11" s="4">
        <v>1367.2752988758509</v>
      </c>
      <c r="I11" s="8"/>
      <c r="J11" s="4"/>
      <c r="K11" s="4"/>
      <c r="L11" s="4">
        <v>-2002.188068538373</v>
      </c>
      <c r="M11" s="8"/>
    </row>
    <row r="12" spans="1:13" x14ac:dyDescent="0.25">
      <c r="A12" s="10" t="s">
        <v>23</v>
      </c>
      <c r="B12" t="s">
        <v>181</v>
      </c>
      <c r="C12" s="7" t="s">
        <v>324</v>
      </c>
      <c r="D12" s="7" t="s">
        <v>325</v>
      </c>
      <c r="E12" s="7" t="s">
        <v>330</v>
      </c>
      <c r="F12" s="3"/>
      <c r="G12" s="4"/>
      <c r="H12" s="4">
        <v>910668.14207808871</v>
      </c>
      <c r="I12" s="8"/>
      <c r="J12" s="4"/>
      <c r="K12" s="4"/>
      <c r="L12" s="4">
        <v>-90073.435431573307</v>
      </c>
      <c r="M12" s="8"/>
    </row>
    <row r="13" spans="1:13" x14ac:dyDescent="0.25">
      <c r="A13" s="10" t="s">
        <v>24</v>
      </c>
      <c r="B13" t="s">
        <v>182</v>
      </c>
      <c r="C13" s="7" t="s">
        <v>324</v>
      </c>
      <c r="D13" s="7" t="s">
        <v>325</v>
      </c>
      <c r="E13" s="7" t="s">
        <v>330</v>
      </c>
      <c r="F13" s="3"/>
      <c r="G13" s="4"/>
      <c r="H13" s="4">
        <v>1819285.4593845641</v>
      </c>
      <c r="I13" s="8"/>
      <c r="J13" s="4"/>
      <c r="K13" s="4"/>
      <c r="L13" s="4"/>
      <c r="M13" s="8"/>
    </row>
    <row r="14" spans="1:13" x14ac:dyDescent="0.25">
      <c r="A14" s="10" t="s">
        <v>25</v>
      </c>
      <c r="B14" t="s">
        <v>183</v>
      </c>
      <c r="C14" s="7" t="s">
        <v>324</v>
      </c>
      <c r="D14" s="7" t="s">
        <v>325</v>
      </c>
      <c r="E14" s="7" t="s">
        <v>330</v>
      </c>
      <c r="F14" s="3"/>
      <c r="G14" s="4"/>
      <c r="H14" s="4">
        <v>381384.41195573198</v>
      </c>
      <c r="I14" s="8"/>
      <c r="J14" s="4"/>
      <c r="K14" s="4"/>
      <c r="L14" s="4"/>
      <c r="M14" s="8"/>
    </row>
    <row r="15" spans="1:13" x14ac:dyDescent="0.25">
      <c r="A15" s="10" t="s">
        <v>26</v>
      </c>
      <c r="B15" t="s">
        <v>184</v>
      </c>
      <c r="C15" s="7" t="s">
        <v>323</v>
      </c>
      <c r="D15" s="7" t="s">
        <v>326</v>
      </c>
      <c r="E15" s="7" t="s">
        <v>330</v>
      </c>
      <c r="F15" s="3">
        <v>0</v>
      </c>
      <c r="G15" s="4"/>
      <c r="H15" s="4"/>
      <c r="I15" s="8"/>
      <c r="J15" s="4">
        <v>0</v>
      </c>
      <c r="K15" s="4"/>
      <c r="L15" s="4"/>
      <c r="M15" s="8"/>
    </row>
    <row r="16" spans="1:13" x14ac:dyDescent="0.25">
      <c r="A16" s="10" t="s">
        <v>27</v>
      </c>
      <c r="B16" t="s">
        <v>185</v>
      </c>
      <c r="C16" s="7" t="s">
        <v>323</v>
      </c>
      <c r="D16" s="7" t="s">
        <v>325</v>
      </c>
      <c r="E16" s="7" t="s">
        <v>330</v>
      </c>
      <c r="F16" s="3"/>
      <c r="G16" s="4"/>
      <c r="H16" s="4">
        <v>0</v>
      </c>
      <c r="I16" s="8"/>
      <c r="J16" s="4"/>
      <c r="K16" s="4"/>
      <c r="L16" s="4"/>
      <c r="M16" s="8"/>
    </row>
    <row r="17" spans="1:13" x14ac:dyDescent="0.25">
      <c r="A17" s="10" t="s">
        <v>28</v>
      </c>
      <c r="B17" t="s">
        <v>186</v>
      </c>
      <c r="C17" s="7" t="s">
        <v>324</v>
      </c>
      <c r="D17" s="7" t="s">
        <v>325</v>
      </c>
      <c r="E17" s="7" t="s">
        <v>328</v>
      </c>
      <c r="F17" s="3"/>
      <c r="G17" s="4"/>
      <c r="H17" s="4">
        <v>38168.532197217202</v>
      </c>
      <c r="I17" s="8"/>
      <c r="J17" s="4"/>
      <c r="K17" s="4"/>
      <c r="L17" s="4"/>
      <c r="M17" s="8"/>
    </row>
    <row r="18" spans="1:13" x14ac:dyDescent="0.25">
      <c r="A18" s="10" t="s">
        <v>29</v>
      </c>
      <c r="B18" t="s">
        <v>187</v>
      </c>
      <c r="C18" s="7" t="s">
        <v>324</v>
      </c>
      <c r="D18" s="7" t="s">
        <v>325</v>
      </c>
      <c r="E18" s="7" t="s">
        <v>328</v>
      </c>
      <c r="F18" s="3"/>
      <c r="G18" s="4"/>
      <c r="H18" s="4">
        <v>180480.73496399421</v>
      </c>
      <c r="I18" s="8"/>
      <c r="J18" s="4"/>
      <c r="K18" s="4"/>
      <c r="L18" s="4">
        <v>-40999.204811541327</v>
      </c>
      <c r="M18" s="8"/>
    </row>
    <row r="19" spans="1:13" x14ac:dyDescent="0.25">
      <c r="A19" s="10" t="s">
        <v>30</v>
      </c>
      <c r="B19" t="s">
        <v>188</v>
      </c>
      <c r="C19" s="7" t="s">
        <v>324</v>
      </c>
      <c r="D19" s="7" t="s">
        <v>325</v>
      </c>
      <c r="E19" s="7" t="s">
        <v>328</v>
      </c>
      <c r="F19" s="3"/>
      <c r="G19" s="4"/>
      <c r="H19" s="4">
        <v>46681.68735258223</v>
      </c>
      <c r="I19" s="8"/>
      <c r="J19" s="4"/>
      <c r="K19" s="4"/>
      <c r="L19" s="4"/>
      <c r="M19" s="8"/>
    </row>
    <row r="20" spans="1:13" x14ac:dyDescent="0.25">
      <c r="A20" s="10" t="s">
        <v>31</v>
      </c>
      <c r="B20" t="s">
        <v>189</v>
      </c>
      <c r="C20" s="7" t="s">
        <v>324</v>
      </c>
      <c r="D20" s="7" t="s">
        <v>325</v>
      </c>
      <c r="E20" s="7" t="s">
        <v>328</v>
      </c>
      <c r="F20" s="3"/>
      <c r="G20" s="4"/>
      <c r="H20" s="4">
        <v>103332.49441329671</v>
      </c>
      <c r="I20" s="8"/>
      <c r="J20" s="4"/>
      <c r="K20" s="4"/>
      <c r="L20" s="4"/>
      <c r="M20" s="8"/>
    </row>
    <row r="21" spans="1:13" x14ac:dyDescent="0.25">
      <c r="A21" s="10" t="s">
        <v>32</v>
      </c>
      <c r="B21" t="s">
        <v>190</v>
      </c>
      <c r="C21" s="7" t="s">
        <v>324</v>
      </c>
      <c r="D21" s="7" t="s">
        <v>325</v>
      </c>
      <c r="E21" s="7" t="s">
        <v>328</v>
      </c>
      <c r="F21" s="3"/>
      <c r="G21" s="4"/>
      <c r="H21" s="4">
        <v>2705913.0040409849</v>
      </c>
      <c r="I21" s="8"/>
      <c r="J21" s="4"/>
      <c r="K21" s="4"/>
      <c r="L21" s="4">
        <v>-12915511.20833645</v>
      </c>
      <c r="M21" s="8"/>
    </row>
    <row r="22" spans="1:13" x14ac:dyDescent="0.25">
      <c r="A22" s="10" t="s">
        <v>33</v>
      </c>
      <c r="B22" t="s">
        <v>191</v>
      </c>
      <c r="C22" s="7" t="s">
        <v>324</v>
      </c>
      <c r="D22" s="7" t="s">
        <v>325</v>
      </c>
      <c r="E22" s="7" t="s">
        <v>328</v>
      </c>
      <c r="F22" s="3"/>
      <c r="G22" s="4"/>
      <c r="H22" s="4">
        <v>13829.06993256313</v>
      </c>
      <c r="I22" s="8"/>
      <c r="J22" s="4"/>
      <c r="K22" s="4"/>
      <c r="L22" s="4"/>
      <c r="M22" s="8"/>
    </row>
    <row r="23" spans="1:13" x14ac:dyDescent="0.25">
      <c r="A23" s="10" t="s">
        <v>34</v>
      </c>
      <c r="B23" t="s">
        <v>192</v>
      </c>
      <c r="C23" s="7" t="s">
        <v>324</v>
      </c>
      <c r="D23" s="7" t="s">
        <v>325</v>
      </c>
      <c r="E23" s="7" t="s">
        <v>328</v>
      </c>
      <c r="F23" s="3"/>
      <c r="G23" s="4"/>
      <c r="H23" s="4">
        <v>472.7352699603955</v>
      </c>
      <c r="I23" s="8"/>
      <c r="J23" s="4"/>
      <c r="K23" s="4"/>
      <c r="L23" s="4"/>
      <c r="M23" s="8"/>
    </row>
    <row r="24" spans="1:13" x14ac:dyDescent="0.25">
      <c r="A24" s="10" t="s">
        <v>35</v>
      </c>
      <c r="B24" t="s">
        <v>192</v>
      </c>
      <c r="C24" s="7" t="s">
        <v>323</v>
      </c>
      <c r="D24" s="7" t="s">
        <v>325</v>
      </c>
      <c r="E24" s="7" t="s">
        <v>328</v>
      </c>
      <c r="F24" s="3"/>
      <c r="G24" s="4"/>
      <c r="H24" s="4">
        <v>0</v>
      </c>
      <c r="I24" s="8"/>
      <c r="J24" s="4"/>
      <c r="K24" s="4"/>
      <c r="L24" s="4"/>
      <c r="M24" s="8"/>
    </row>
    <row r="25" spans="1:13" x14ac:dyDescent="0.25">
      <c r="A25" s="10" t="s">
        <v>36</v>
      </c>
      <c r="B25" t="s">
        <v>193</v>
      </c>
      <c r="C25" s="7" t="s">
        <v>324</v>
      </c>
      <c r="D25" s="7" t="s">
        <v>325</v>
      </c>
      <c r="E25" s="7" t="s">
        <v>330</v>
      </c>
      <c r="F25" s="3"/>
      <c r="G25" s="4"/>
      <c r="H25" s="4">
        <v>121566.4974650076</v>
      </c>
      <c r="I25" s="8"/>
      <c r="J25" s="4"/>
      <c r="K25" s="4"/>
      <c r="L25" s="4"/>
      <c r="M25" s="8"/>
    </row>
    <row r="26" spans="1:13" x14ac:dyDescent="0.25">
      <c r="A26" s="10" t="s">
        <v>37</v>
      </c>
      <c r="B26" t="s">
        <v>194</v>
      </c>
      <c r="C26" s="7" t="s">
        <v>323</v>
      </c>
      <c r="D26" s="7" t="s">
        <v>325</v>
      </c>
      <c r="E26" s="7" t="s">
        <v>330</v>
      </c>
      <c r="F26" s="3"/>
      <c r="G26" s="4"/>
      <c r="H26" s="4">
        <v>41932.650333284138</v>
      </c>
      <c r="I26" s="8"/>
      <c r="J26" s="4"/>
      <c r="K26" s="4"/>
      <c r="L26" s="4"/>
      <c r="M26" s="8"/>
    </row>
    <row r="27" spans="1:13" x14ac:dyDescent="0.25">
      <c r="A27" s="10" t="s">
        <v>38</v>
      </c>
      <c r="B27" t="s">
        <v>195</v>
      </c>
      <c r="C27" s="7" t="s">
        <v>323</v>
      </c>
      <c r="D27" s="7" t="s">
        <v>325</v>
      </c>
      <c r="E27" s="7" t="s">
        <v>328</v>
      </c>
      <c r="F27" s="3"/>
      <c r="G27" s="4"/>
      <c r="H27" s="4">
        <v>12.2178589289413</v>
      </c>
      <c r="I27" s="8"/>
      <c r="J27" s="4"/>
      <c r="K27" s="4"/>
      <c r="L27" s="4"/>
      <c r="M27" s="8"/>
    </row>
    <row r="28" spans="1:13" x14ac:dyDescent="0.25">
      <c r="A28" s="10" t="s">
        <v>39</v>
      </c>
      <c r="B28" t="s">
        <v>196</v>
      </c>
      <c r="C28" s="7" t="s">
        <v>324</v>
      </c>
      <c r="D28" s="7" t="s">
        <v>325</v>
      </c>
      <c r="E28" s="7" t="s">
        <v>330</v>
      </c>
      <c r="F28" s="3"/>
      <c r="G28" s="4"/>
      <c r="H28" s="4">
        <v>318679.27408970299</v>
      </c>
      <c r="I28" s="8"/>
      <c r="J28" s="4"/>
      <c r="K28" s="4"/>
      <c r="L28" s="4"/>
      <c r="M28" s="8"/>
    </row>
    <row r="29" spans="1:13" x14ac:dyDescent="0.25">
      <c r="A29" s="10" t="s">
        <v>40</v>
      </c>
      <c r="B29" t="s">
        <v>197</v>
      </c>
      <c r="C29" s="7" t="s">
        <v>323</v>
      </c>
      <c r="D29" s="7" t="s">
        <v>325</v>
      </c>
      <c r="E29" s="7" t="s">
        <v>330</v>
      </c>
      <c r="F29" s="3"/>
      <c r="G29" s="4"/>
      <c r="H29" s="4">
        <v>0</v>
      </c>
      <c r="I29" s="8"/>
      <c r="J29" s="4"/>
      <c r="K29" s="4"/>
      <c r="L29" s="4"/>
      <c r="M29" s="8"/>
    </row>
    <row r="30" spans="1:13" x14ac:dyDescent="0.25">
      <c r="A30" s="10" t="s">
        <v>41</v>
      </c>
      <c r="B30" t="s">
        <v>198</v>
      </c>
      <c r="C30" s="7" t="s">
        <v>324</v>
      </c>
      <c r="D30" s="7" t="s">
        <v>325</v>
      </c>
      <c r="E30" s="7" t="s">
        <v>328</v>
      </c>
      <c r="F30" s="3"/>
      <c r="G30" s="4"/>
      <c r="H30" s="4">
        <v>171883.8026572263</v>
      </c>
      <c r="I30" s="8"/>
      <c r="J30" s="4"/>
      <c r="K30" s="4"/>
      <c r="L30" s="4"/>
      <c r="M30" s="8"/>
    </row>
    <row r="31" spans="1:13" x14ac:dyDescent="0.25">
      <c r="A31" s="10" t="s">
        <v>42</v>
      </c>
      <c r="B31" t="s">
        <v>199</v>
      </c>
      <c r="C31" s="7" t="s">
        <v>324</v>
      </c>
      <c r="D31" s="7" t="s">
        <v>325</v>
      </c>
      <c r="E31" s="7" t="s">
        <v>328</v>
      </c>
      <c r="F31" s="3"/>
      <c r="G31" s="4"/>
      <c r="H31" s="4">
        <v>0</v>
      </c>
      <c r="I31" s="8"/>
      <c r="J31" s="4"/>
      <c r="K31" s="4"/>
      <c r="L31" s="4"/>
      <c r="M31" s="8"/>
    </row>
    <row r="32" spans="1:13" x14ac:dyDescent="0.25">
      <c r="A32" s="10" t="s">
        <v>43</v>
      </c>
      <c r="B32" t="s">
        <v>200</v>
      </c>
      <c r="C32" s="7" t="s">
        <v>323</v>
      </c>
      <c r="D32" s="7" t="s">
        <v>325</v>
      </c>
      <c r="E32" s="7" t="s">
        <v>328</v>
      </c>
      <c r="F32" s="3"/>
      <c r="G32" s="4"/>
      <c r="H32" s="4">
        <v>12447.2052571525</v>
      </c>
      <c r="I32" s="8"/>
      <c r="J32" s="4"/>
      <c r="K32" s="4"/>
      <c r="L32" s="4"/>
      <c r="M32" s="8"/>
    </row>
    <row r="33" spans="1:13" x14ac:dyDescent="0.25">
      <c r="A33" s="10" t="s">
        <v>44</v>
      </c>
      <c r="B33" t="s">
        <v>201</v>
      </c>
      <c r="C33" s="7" t="s">
        <v>323</v>
      </c>
      <c r="D33" s="7" t="s">
        <v>325</v>
      </c>
      <c r="E33" s="7" t="s">
        <v>328</v>
      </c>
      <c r="F33" s="3"/>
      <c r="G33" s="4"/>
      <c r="H33" s="4">
        <v>16155.61029304502</v>
      </c>
      <c r="I33" s="8"/>
      <c r="J33" s="4"/>
      <c r="K33" s="4"/>
      <c r="L33" s="4"/>
      <c r="M33" s="8"/>
    </row>
    <row r="34" spans="1:13" x14ac:dyDescent="0.25">
      <c r="A34" s="10" t="s">
        <v>45</v>
      </c>
      <c r="B34" t="s">
        <v>202</v>
      </c>
      <c r="C34" s="7" t="s">
        <v>324</v>
      </c>
      <c r="D34" s="7" t="s">
        <v>325</v>
      </c>
      <c r="E34" s="7" t="s">
        <v>328</v>
      </c>
      <c r="F34" s="3"/>
      <c r="G34" s="4"/>
      <c r="H34" s="4">
        <v>0</v>
      </c>
      <c r="I34" s="8"/>
      <c r="J34" s="4"/>
      <c r="K34" s="4"/>
      <c r="L34" s="4"/>
      <c r="M34" s="8"/>
    </row>
    <row r="35" spans="1:13" x14ac:dyDescent="0.25">
      <c r="A35" s="10" t="s">
        <v>46</v>
      </c>
      <c r="B35" t="s">
        <v>203</v>
      </c>
      <c r="C35" s="7" t="s">
        <v>324</v>
      </c>
      <c r="D35" s="7" t="s">
        <v>325</v>
      </c>
      <c r="E35" s="7" t="s">
        <v>328</v>
      </c>
      <c r="F35" s="3"/>
      <c r="G35" s="4"/>
      <c r="H35" s="4">
        <v>240.06412423769561</v>
      </c>
      <c r="I35" s="8"/>
      <c r="J35" s="4"/>
      <c r="K35" s="4"/>
      <c r="L35" s="4"/>
      <c r="M35" s="8"/>
    </row>
    <row r="36" spans="1:13" x14ac:dyDescent="0.25">
      <c r="A36" s="10" t="s">
        <v>47</v>
      </c>
      <c r="B36" t="s">
        <v>204</v>
      </c>
      <c r="C36" s="7" t="s">
        <v>323</v>
      </c>
      <c r="D36" s="7" t="s">
        <v>326</v>
      </c>
      <c r="E36" s="7" t="s">
        <v>331</v>
      </c>
      <c r="F36" s="3">
        <v>0</v>
      </c>
      <c r="G36" s="4"/>
      <c r="H36" s="4"/>
      <c r="I36" s="8"/>
      <c r="J36" s="4">
        <v>0</v>
      </c>
      <c r="K36" s="4"/>
      <c r="L36" s="4"/>
      <c r="M36" s="8"/>
    </row>
    <row r="37" spans="1:13" x14ac:dyDescent="0.25">
      <c r="A37" s="10" t="s">
        <v>48</v>
      </c>
      <c r="B37" t="s">
        <v>205</v>
      </c>
      <c r="C37" s="7" t="s">
        <v>323</v>
      </c>
      <c r="D37" s="7" t="s">
        <v>325</v>
      </c>
      <c r="E37" s="7" t="s">
        <v>332</v>
      </c>
      <c r="F37" s="3"/>
      <c r="G37" s="4"/>
      <c r="H37" s="4">
        <v>64.631475812632829</v>
      </c>
      <c r="I37" s="8"/>
      <c r="J37" s="4"/>
      <c r="K37" s="4"/>
      <c r="L37" s="4">
        <v>7.6739957603484399</v>
      </c>
      <c r="M37" s="8"/>
    </row>
    <row r="38" spans="1:13" x14ac:dyDescent="0.25">
      <c r="A38" s="10" t="s">
        <v>49</v>
      </c>
      <c r="B38" t="s">
        <v>206</v>
      </c>
      <c r="C38" s="7" t="s">
        <v>323</v>
      </c>
      <c r="D38" s="7" t="s">
        <v>325</v>
      </c>
      <c r="E38" s="7" t="s">
        <v>328</v>
      </c>
      <c r="F38" s="3"/>
      <c r="G38" s="4"/>
      <c r="H38" s="4">
        <v>0</v>
      </c>
      <c r="I38" s="8"/>
      <c r="J38" s="4"/>
      <c r="K38" s="4"/>
      <c r="L38" s="4"/>
      <c r="M38" s="8"/>
    </row>
    <row r="39" spans="1:13" x14ac:dyDescent="0.25">
      <c r="A39" s="10" t="s">
        <v>50</v>
      </c>
      <c r="B39" t="s">
        <v>207</v>
      </c>
      <c r="C39" s="7" t="s">
        <v>324</v>
      </c>
      <c r="D39" s="7" t="s">
        <v>325</v>
      </c>
      <c r="E39" s="7" t="s">
        <v>328</v>
      </c>
      <c r="F39" s="3"/>
      <c r="G39" s="4"/>
      <c r="H39" s="4">
        <v>79230.999395434526</v>
      </c>
      <c r="I39" s="8"/>
      <c r="J39" s="4"/>
      <c r="K39" s="4"/>
      <c r="L39" s="4"/>
      <c r="M39" s="8"/>
    </row>
    <row r="40" spans="1:13" x14ac:dyDescent="0.25">
      <c r="A40" s="10" t="s">
        <v>51</v>
      </c>
      <c r="B40" t="s">
        <v>208</v>
      </c>
      <c r="C40" s="7" t="s">
        <v>323</v>
      </c>
      <c r="D40" s="7" t="s">
        <v>325</v>
      </c>
      <c r="E40" s="7" t="s">
        <v>328</v>
      </c>
      <c r="F40" s="3"/>
      <c r="G40" s="4"/>
      <c r="H40" s="4">
        <v>0</v>
      </c>
      <c r="I40" s="8"/>
      <c r="J40" s="4"/>
      <c r="K40" s="4"/>
      <c r="L40" s="4"/>
      <c r="M40" s="8"/>
    </row>
    <row r="41" spans="1:13" x14ac:dyDescent="0.25">
      <c r="A41" s="10" t="s">
        <v>52</v>
      </c>
      <c r="B41" t="s">
        <v>209</v>
      </c>
      <c r="C41" s="7" t="s">
        <v>324</v>
      </c>
      <c r="D41" s="7" t="s">
        <v>325</v>
      </c>
      <c r="E41" s="7" t="s">
        <v>328</v>
      </c>
      <c r="F41" s="3"/>
      <c r="G41" s="4"/>
      <c r="H41" s="4">
        <v>603.60764909170939</v>
      </c>
      <c r="I41" s="8"/>
      <c r="J41" s="4"/>
      <c r="K41" s="4"/>
      <c r="L41" s="4"/>
      <c r="M41" s="8"/>
    </row>
    <row r="42" spans="1:13" x14ac:dyDescent="0.25">
      <c r="A42" s="10" t="s">
        <v>53</v>
      </c>
      <c r="B42" t="s">
        <v>210</v>
      </c>
      <c r="C42" s="7" t="s">
        <v>324</v>
      </c>
      <c r="D42" s="7" t="s">
        <v>325</v>
      </c>
      <c r="E42" s="7" t="s">
        <v>328</v>
      </c>
      <c r="F42" s="3"/>
      <c r="G42" s="4"/>
      <c r="H42" s="4">
        <v>818772.73374214047</v>
      </c>
      <c r="I42" s="8"/>
      <c r="J42" s="4"/>
      <c r="K42" s="4"/>
      <c r="L42" s="4"/>
      <c r="M42" s="8"/>
    </row>
    <row r="43" spans="1:13" x14ac:dyDescent="0.25">
      <c r="A43" s="10" t="s">
        <v>54</v>
      </c>
      <c r="B43" t="s">
        <v>211</v>
      </c>
      <c r="C43" s="7" t="s">
        <v>323</v>
      </c>
      <c r="D43" s="7" t="s">
        <v>325</v>
      </c>
      <c r="E43" s="7" t="s">
        <v>328</v>
      </c>
      <c r="F43" s="3"/>
      <c r="G43" s="4"/>
      <c r="H43" s="4">
        <v>0</v>
      </c>
      <c r="I43" s="8"/>
      <c r="J43" s="4"/>
      <c r="K43" s="4"/>
      <c r="L43" s="4"/>
      <c r="M43" s="8"/>
    </row>
    <row r="44" spans="1:13" x14ac:dyDescent="0.25">
      <c r="A44" s="10" t="s">
        <v>55</v>
      </c>
      <c r="B44" t="s">
        <v>212</v>
      </c>
      <c r="C44" s="7" t="s">
        <v>323</v>
      </c>
      <c r="D44" s="7" t="s">
        <v>325</v>
      </c>
      <c r="E44" s="7" t="s">
        <v>328</v>
      </c>
      <c r="F44" s="3"/>
      <c r="G44" s="4"/>
      <c r="H44" s="4">
        <v>0</v>
      </c>
      <c r="I44" s="8"/>
      <c r="J44" s="4"/>
      <c r="K44" s="4"/>
      <c r="L44" s="4"/>
      <c r="M44" s="8"/>
    </row>
    <row r="45" spans="1:13" x14ac:dyDescent="0.25">
      <c r="A45" s="10" t="s">
        <v>56</v>
      </c>
      <c r="B45" t="s">
        <v>213</v>
      </c>
      <c r="C45" s="7" t="s">
        <v>323</v>
      </c>
      <c r="D45" s="7" t="s">
        <v>325</v>
      </c>
      <c r="E45" s="7" t="s">
        <v>328</v>
      </c>
      <c r="F45" s="3"/>
      <c r="G45" s="4"/>
      <c r="H45" s="4">
        <v>0</v>
      </c>
      <c r="I45" s="8"/>
      <c r="J45" s="4"/>
      <c r="K45" s="4"/>
      <c r="L45" s="4"/>
      <c r="M45" s="8"/>
    </row>
    <row r="46" spans="1:13" x14ac:dyDescent="0.25">
      <c r="A46" s="10" t="s">
        <v>57</v>
      </c>
      <c r="B46" t="s">
        <v>214</v>
      </c>
      <c r="C46" s="7" t="s">
        <v>323</v>
      </c>
      <c r="D46" s="7" t="s">
        <v>325</v>
      </c>
      <c r="E46" s="7" t="s">
        <v>328</v>
      </c>
      <c r="F46" s="3"/>
      <c r="G46" s="4"/>
      <c r="H46" s="4">
        <v>0</v>
      </c>
      <c r="I46" s="8"/>
      <c r="J46" s="4"/>
      <c r="K46" s="4"/>
      <c r="L46" s="4"/>
      <c r="M46" s="8"/>
    </row>
    <row r="47" spans="1:13" x14ac:dyDescent="0.25">
      <c r="A47" s="10" t="s">
        <v>58</v>
      </c>
      <c r="B47" t="s">
        <v>215</v>
      </c>
      <c r="C47" s="7" t="s">
        <v>323</v>
      </c>
      <c r="D47" s="7" t="s">
        <v>325</v>
      </c>
      <c r="E47" s="7" t="s">
        <v>328</v>
      </c>
      <c r="F47" s="3"/>
      <c r="G47" s="4"/>
      <c r="H47" s="4">
        <v>0</v>
      </c>
      <c r="I47" s="8"/>
      <c r="J47" s="4"/>
      <c r="K47" s="4"/>
      <c r="L47" s="4"/>
      <c r="M47" s="8"/>
    </row>
    <row r="48" spans="1:13" x14ac:dyDescent="0.25">
      <c r="A48" s="10" t="s">
        <v>59</v>
      </c>
      <c r="B48" t="s">
        <v>216</v>
      </c>
      <c r="C48" s="7" t="s">
        <v>324</v>
      </c>
      <c r="D48" s="7" t="s">
        <v>325</v>
      </c>
      <c r="E48" s="7" t="s">
        <v>328</v>
      </c>
      <c r="F48" s="3"/>
      <c r="G48" s="4"/>
      <c r="H48" s="4">
        <v>1238862.110582938</v>
      </c>
      <c r="I48" s="8"/>
      <c r="J48" s="4"/>
      <c r="K48" s="4"/>
      <c r="L48" s="4">
        <v>-1874258.251596852</v>
      </c>
      <c r="M48" s="8"/>
    </row>
    <row r="49" spans="1:13" x14ac:dyDescent="0.25">
      <c r="A49" s="10" t="s">
        <v>60</v>
      </c>
      <c r="B49" t="s">
        <v>217</v>
      </c>
      <c r="C49" s="7" t="s">
        <v>324</v>
      </c>
      <c r="D49" s="7" t="s">
        <v>325</v>
      </c>
      <c r="E49" s="7" t="s">
        <v>328</v>
      </c>
      <c r="F49" s="3"/>
      <c r="G49" s="4"/>
      <c r="H49" s="4">
        <v>495808.85253357148</v>
      </c>
      <c r="I49" s="8"/>
      <c r="J49" s="4"/>
      <c r="K49" s="4"/>
      <c r="L49" s="4">
        <v>-748631.76348237507</v>
      </c>
      <c r="M49" s="8"/>
    </row>
    <row r="50" spans="1:13" x14ac:dyDescent="0.25">
      <c r="A50" s="10" t="s">
        <v>61</v>
      </c>
      <c r="B50" t="s">
        <v>218</v>
      </c>
      <c r="C50" s="7" t="s">
        <v>323</v>
      </c>
      <c r="D50" s="7" t="s">
        <v>325</v>
      </c>
      <c r="E50" s="7" t="s">
        <v>328</v>
      </c>
      <c r="F50" s="3"/>
      <c r="G50" s="4"/>
      <c r="H50" s="4">
        <v>15710.04262050637</v>
      </c>
      <c r="I50" s="8"/>
      <c r="J50" s="4"/>
      <c r="K50" s="4"/>
      <c r="L50" s="4"/>
      <c r="M50" s="8"/>
    </row>
    <row r="51" spans="1:13" x14ac:dyDescent="0.25">
      <c r="A51" s="10" t="s">
        <v>62</v>
      </c>
      <c r="B51" t="s">
        <v>219</v>
      </c>
      <c r="C51" s="7" t="s">
        <v>323</v>
      </c>
      <c r="D51" s="7" t="s">
        <v>325</v>
      </c>
      <c r="E51" s="7" t="s">
        <v>328</v>
      </c>
      <c r="F51" s="3"/>
      <c r="G51" s="4"/>
      <c r="H51" s="4">
        <v>0</v>
      </c>
      <c r="I51" s="8"/>
      <c r="J51" s="4"/>
      <c r="K51" s="4"/>
      <c r="L51" s="4"/>
      <c r="M51" s="8"/>
    </row>
    <row r="52" spans="1:13" x14ac:dyDescent="0.25">
      <c r="A52" s="10" t="s">
        <v>63</v>
      </c>
      <c r="B52" t="s">
        <v>220</v>
      </c>
      <c r="C52" s="7" t="s">
        <v>324</v>
      </c>
      <c r="D52" s="7" t="s">
        <v>326</v>
      </c>
      <c r="E52" s="7" t="s">
        <v>330</v>
      </c>
      <c r="F52" s="3">
        <v>112502.15371374181</v>
      </c>
      <c r="G52" s="4"/>
      <c r="H52" s="4"/>
      <c r="I52" s="8"/>
      <c r="J52" s="4">
        <v>-10781.636908693081</v>
      </c>
      <c r="K52" s="4"/>
      <c r="L52" s="4"/>
      <c r="M52" s="8"/>
    </row>
    <row r="53" spans="1:13" x14ac:dyDescent="0.25">
      <c r="A53" s="10" t="s">
        <v>64</v>
      </c>
      <c r="B53" t="s">
        <v>221</v>
      </c>
      <c r="C53" s="7" t="s">
        <v>323</v>
      </c>
      <c r="D53" s="7" t="s">
        <v>326</v>
      </c>
      <c r="E53" s="7" t="s">
        <v>330</v>
      </c>
      <c r="F53" s="3">
        <v>10682760.41363862</v>
      </c>
      <c r="G53" s="4"/>
      <c r="H53" s="4"/>
      <c r="I53" s="8"/>
      <c r="J53" s="4">
        <v>-5006489.9946775716</v>
      </c>
      <c r="K53" s="4"/>
      <c r="L53" s="4"/>
      <c r="M53" s="8"/>
    </row>
    <row r="54" spans="1:13" x14ac:dyDescent="0.25">
      <c r="A54" s="10" t="s">
        <v>65</v>
      </c>
      <c r="B54" t="s">
        <v>222</v>
      </c>
      <c r="C54" s="7" t="s">
        <v>323</v>
      </c>
      <c r="D54" s="7" t="s">
        <v>326</v>
      </c>
      <c r="E54" s="7" t="s">
        <v>330</v>
      </c>
      <c r="F54" s="3">
        <v>14842699.13919572</v>
      </c>
      <c r="G54" s="4"/>
      <c r="H54" s="4"/>
      <c r="I54" s="8"/>
      <c r="J54" s="4">
        <v>-6652941.9919045996</v>
      </c>
      <c r="K54" s="4"/>
      <c r="L54" s="4"/>
      <c r="M54" s="8"/>
    </row>
    <row r="55" spans="1:13" x14ac:dyDescent="0.25">
      <c r="A55" s="10" t="s">
        <v>66</v>
      </c>
      <c r="B55" t="s">
        <v>223</v>
      </c>
      <c r="C55" s="7" t="s">
        <v>324</v>
      </c>
      <c r="D55" s="7" t="s">
        <v>326</v>
      </c>
      <c r="E55" s="7" t="s">
        <v>328</v>
      </c>
      <c r="F55" s="3">
        <v>14785.18785789892</v>
      </c>
      <c r="G55" s="4"/>
      <c r="H55" s="4"/>
      <c r="I55" s="8"/>
      <c r="J55" s="4"/>
      <c r="K55" s="4"/>
      <c r="L55" s="4"/>
      <c r="M55" s="8"/>
    </row>
    <row r="56" spans="1:13" x14ac:dyDescent="0.25">
      <c r="A56" s="10" t="s">
        <v>67</v>
      </c>
      <c r="B56" t="s">
        <v>224</v>
      </c>
      <c r="C56" s="7" t="s">
        <v>324</v>
      </c>
      <c r="D56" s="7" t="s">
        <v>326</v>
      </c>
      <c r="E56" s="7" t="s">
        <v>328</v>
      </c>
      <c r="F56" s="3">
        <v>43720.676887184978</v>
      </c>
      <c r="G56" s="4"/>
      <c r="H56" s="4"/>
      <c r="I56" s="8"/>
      <c r="J56" s="4"/>
      <c r="K56" s="4"/>
      <c r="L56" s="4"/>
      <c r="M56" s="8"/>
    </row>
    <row r="57" spans="1:13" x14ac:dyDescent="0.25">
      <c r="A57" s="10" t="s">
        <v>68</v>
      </c>
      <c r="B57" t="s">
        <v>225</v>
      </c>
      <c r="C57" s="7" t="s">
        <v>324</v>
      </c>
      <c r="D57" s="7" t="s">
        <v>326</v>
      </c>
      <c r="E57" s="7" t="s">
        <v>328</v>
      </c>
      <c r="F57" s="3">
        <v>87441.353774369956</v>
      </c>
      <c r="G57" s="4"/>
      <c r="H57" s="4"/>
      <c r="I57" s="8"/>
      <c r="J57" s="4"/>
      <c r="K57" s="4"/>
      <c r="L57" s="4"/>
      <c r="M57" s="8"/>
    </row>
    <row r="58" spans="1:13" x14ac:dyDescent="0.25">
      <c r="A58" s="10" t="s">
        <v>69</v>
      </c>
      <c r="B58" t="s">
        <v>226</v>
      </c>
      <c r="C58" s="7" t="s">
        <v>324</v>
      </c>
      <c r="D58" s="7" t="s">
        <v>326</v>
      </c>
      <c r="E58" s="7" t="s">
        <v>328</v>
      </c>
      <c r="F58" s="3">
        <v>320618.29717268993</v>
      </c>
      <c r="G58" s="4"/>
      <c r="H58" s="4"/>
      <c r="I58" s="8"/>
      <c r="J58" s="4"/>
      <c r="K58" s="4"/>
      <c r="L58" s="4"/>
      <c r="M58" s="8"/>
    </row>
    <row r="59" spans="1:13" x14ac:dyDescent="0.25">
      <c r="A59" s="10" t="s">
        <v>70</v>
      </c>
      <c r="B59" t="s">
        <v>227</v>
      </c>
      <c r="C59" s="7" t="s">
        <v>324</v>
      </c>
      <c r="D59" s="7" t="s">
        <v>326</v>
      </c>
      <c r="E59" s="7" t="s">
        <v>328</v>
      </c>
      <c r="F59" s="3">
        <v>68703.920822719258</v>
      </c>
      <c r="G59" s="4"/>
      <c r="H59" s="4"/>
      <c r="I59" s="8"/>
      <c r="J59" s="4"/>
      <c r="K59" s="4"/>
      <c r="L59" s="4"/>
      <c r="M59" s="8"/>
    </row>
    <row r="60" spans="1:13" x14ac:dyDescent="0.25">
      <c r="A60" s="10" t="s">
        <v>71</v>
      </c>
      <c r="B60" t="s">
        <v>228</v>
      </c>
      <c r="C60" s="7" t="s">
        <v>324</v>
      </c>
      <c r="D60" s="7" t="s">
        <v>326</v>
      </c>
      <c r="E60" s="7" t="s">
        <v>328</v>
      </c>
      <c r="F60" s="3">
        <v>62458.109838835677</v>
      </c>
      <c r="G60" s="4"/>
      <c r="H60" s="4"/>
      <c r="I60" s="8"/>
      <c r="J60" s="4"/>
      <c r="K60" s="4"/>
      <c r="L60" s="4"/>
      <c r="M60" s="8"/>
    </row>
    <row r="61" spans="1:13" x14ac:dyDescent="0.25">
      <c r="A61" s="10" t="s">
        <v>72</v>
      </c>
      <c r="B61" t="s">
        <v>229</v>
      </c>
      <c r="C61" s="7" t="s">
        <v>324</v>
      </c>
      <c r="D61" s="7" t="s">
        <v>326</v>
      </c>
      <c r="E61" s="7" t="s">
        <v>328</v>
      </c>
      <c r="F61" s="3">
        <v>156145.27459708921</v>
      </c>
      <c r="G61" s="4"/>
      <c r="H61" s="4"/>
      <c r="I61" s="8"/>
      <c r="J61" s="4"/>
      <c r="K61" s="4"/>
      <c r="L61" s="4"/>
      <c r="M61" s="8"/>
    </row>
    <row r="62" spans="1:13" x14ac:dyDescent="0.25">
      <c r="A62" s="10" t="s">
        <v>73</v>
      </c>
      <c r="B62" t="s">
        <v>230</v>
      </c>
      <c r="C62" s="7" t="s">
        <v>324</v>
      </c>
      <c r="D62" s="7" t="s">
        <v>326</v>
      </c>
      <c r="E62" s="7" t="s">
        <v>328</v>
      </c>
      <c r="F62" s="3">
        <v>23421.791189563381</v>
      </c>
      <c r="G62" s="4"/>
      <c r="H62" s="4"/>
      <c r="I62" s="8"/>
      <c r="J62" s="4"/>
      <c r="K62" s="4"/>
      <c r="L62" s="4"/>
      <c r="M62" s="8"/>
    </row>
    <row r="63" spans="1:13" x14ac:dyDescent="0.25">
      <c r="A63" s="10" t="s">
        <v>74</v>
      </c>
      <c r="B63" t="s">
        <v>231</v>
      </c>
      <c r="C63" s="7" t="s">
        <v>324</v>
      </c>
      <c r="D63" s="7" t="s">
        <v>326</v>
      </c>
      <c r="E63" s="7" t="s">
        <v>328</v>
      </c>
      <c r="F63" s="3">
        <v>1561.452745970892</v>
      </c>
      <c r="G63" s="4"/>
      <c r="H63" s="4"/>
      <c r="I63" s="8"/>
      <c r="J63" s="4"/>
      <c r="K63" s="4"/>
      <c r="L63" s="4"/>
      <c r="M63" s="8"/>
    </row>
    <row r="64" spans="1:13" x14ac:dyDescent="0.25">
      <c r="A64" s="10" t="s">
        <v>75</v>
      </c>
      <c r="B64" t="s">
        <v>232</v>
      </c>
      <c r="C64" s="7" t="s">
        <v>324</v>
      </c>
      <c r="D64" s="7" t="s">
        <v>326</v>
      </c>
      <c r="E64" s="7" t="s">
        <v>328</v>
      </c>
      <c r="F64" s="3">
        <v>1040.9684973139281</v>
      </c>
      <c r="G64" s="4"/>
      <c r="H64" s="4"/>
      <c r="I64" s="8"/>
      <c r="J64" s="4"/>
      <c r="K64" s="4"/>
      <c r="L64" s="4"/>
      <c r="M64" s="8"/>
    </row>
    <row r="65" spans="1:13" x14ac:dyDescent="0.25">
      <c r="A65" s="10" t="s">
        <v>76</v>
      </c>
      <c r="B65" t="s">
        <v>233</v>
      </c>
      <c r="C65" s="7" t="s">
        <v>324</v>
      </c>
      <c r="D65" s="7" t="s">
        <v>326</v>
      </c>
      <c r="E65" s="7" t="s">
        <v>328</v>
      </c>
      <c r="F65" s="3">
        <v>1040.9684973139281</v>
      </c>
      <c r="G65" s="4"/>
      <c r="H65" s="4"/>
      <c r="I65" s="8"/>
      <c r="J65" s="4"/>
      <c r="K65" s="4"/>
      <c r="L65" s="4"/>
      <c r="M65" s="8"/>
    </row>
    <row r="66" spans="1:13" x14ac:dyDescent="0.25">
      <c r="A66" s="10" t="s">
        <v>77</v>
      </c>
      <c r="B66" t="s">
        <v>234</v>
      </c>
      <c r="C66" s="7" t="s">
        <v>324</v>
      </c>
      <c r="D66" s="7" t="s">
        <v>326</v>
      </c>
      <c r="E66" s="7" t="s">
        <v>328</v>
      </c>
      <c r="F66" s="3">
        <v>4684.3582379126774</v>
      </c>
      <c r="G66" s="4"/>
      <c r="H66" s="4"/>
      <c r="I66" s="8"/>
      <c r="J66" s="4"/>
      <c r="K66" s="4"/>
      <c r="L66" s="4"/>
      <c r="M66" s="8"/>
    </row>
    <row r="67" spans="1:13" x14ac:dyDescent="0.25">
      <c r="A67" s="10" t="s">
        <v>78</v>
      </c>
      <c r="B67" t="s">
        <v>235</v>
      </c>
      <c r="C67" s="7" t="s">
        <v>324</v>
      </c>
      <c r="D67" s="7" t="s">
        <v>326</v>
      </c>
      <c r="E67" s="7" t="s">
        <v>330</v>
      </c>
      <c r="F67" s="3">
        <v>4013.9851862008891</v>
      </c>
      <c r="G67" s="4"/>
      <c r="H67" s="4"/>
      <c r="I67" s="8"/>
      <c r="J67" s="4"/>
      <c r="K67" s="4"/>
      <c r="L67" s="4"/>
      <c r="M67" s="8"/>
    </row>
    <row r="68" spans="1:13" x14ac:dyDescent="0.25">
      <c r="A68" s="10" t="s">
        <v>79</v>
      </c>
      <c r="B68" t="s">
        <v>236</v>
      </c>
      <c r="C68" s="7" t="s">
        <v>324</v>
      </c>
      <c r="D68" s="7" t="s">
        <v>326</v>
      </c>
      <c r="E68" s="7" t="s">
        <v>330</v>
      </c>
      <c r="F68" s="3">
        <v>7760.9015376315911</v>
      </c>
      <c r="G68" s="4"/>
      <c r="H68" s="4"/>
      <c r="I68" s="8"/>
      <c r="J68" s="4"/>
      <c r="K68" s="4"/>
      <c r="L68" s="4"/>
      <c r="M68" s="8"/>
    </row>
    <row r="69" spans="1:13" x14ac:dyDescent="0.25">
      <c r="A69" s="10" t="s">
        <v>80</v>
      </c>
      <c r="B69" t="s">
        <v>237</v>
      </c>
      <c r="C69" s="7" t="s">
        <v>324</v>
      </c>
      <c r="D69" s="7" t="s">
        <v>326</v>
      </c>
      <c r="E69" s="7" t="s">
        <v>330</v>
      </c>
      <c r="F69" s="3">
        <v>248124.95583772421</v>
      </c>
      <c r="G69" s="4"/>
      <c r="H69" s="4"/>
      <c r="I69" s="8"/>
      <c r="J69" s="4"/>
      <c r="K69" s="4"/>
      <c r="L69" s="4"/>
      <c r="M69" s="8"/>
    </row>
    <row r="70" spans="1:13" x14ac:dyDescent="0.25">
      <c r="A70" s="10" t="s">
        <v>81</v>
      </c>
      <c r="B70" t="s">
        <v>238</v>
      </c>
      <c r="C70" s="7" t="s">
        <v>324</v>
      </c>
      <c r="D70" s="7" t="s">
        <v>326</v>
      </c>
      <c r="E70" s="7" t="s">
        <v>330</v>
      </c>
      <c r="F70" s="3">
        <v>79855.380845897133</v>
      </c>
      <c r="G70" s="4"/>
      <c r="H70" s="4"/>
      <c r="I70" s="8"/>
      <c r="J70" s="4"/>
      <c r="K70" s="4"/>
      <c r="L70" s="4"/>
      <c r="M70" s="8"/>
    </row>
    <row r="71" spans="1:13" x14ac:dyDescent="0.25">
      <c r="A71" s="10" t="s">
        <v>82</v>
      </c>
      <c r="B71" t="s">
        <v>239</v>
      </c>
      <c r="C71" s="7" t="s">
        <v>324</v>
      </c>
      <c r="D71" s="7" t="s">
        <v>326</v>
      </c>
      <c r="E71" s="7" t="s">
        <v>330</v>
      </c>
      <c r="F71" s="3">
        <v>25808.366546792389</v>
      </c>
      <c r="G71" s="4"/>
      <c r="H71" s="4"/>
      <c r="I71" s="8"/>
      <c r="J71" s="4"/>
      <c r="K71" s="4"/>
      <c r="L71" s="4"/>
      <c r="M71" s="8"/>
    </row>
    <row r="72" spans="1:13" x14ac:dyDescent="0.25">
      <c r="A72" s="10" t="s">
        <v>83</v>
      </c>
      <c r="B72" t="s">
        <v>240</v>
      </c>
      <c r="C72" s="7" t="s">
        <v>324</v>
      </c>
      <c r="D72" s="7" t="s">
        <v>326</v>
      </c>
      <c r="E72" s="7" t="s">
        <v>330</v>
      </c>
      <c r="F72" s="3">
        <v>10406.599789743261</v>
      </c>
      <c r="G72" s="4"/>
      <c r="H72" s="4"/>
      <c r="I72" s="8"/>
      <c r="J72" s="4"/>
      <c r="K72" s="4"/>
      <c r="L72" s="4"/>
      <c r="M72" s="8"/>
    </row>
    <row r="73" spans="1:13" x14ac:dyDescent="0.25">
      <c r="A73" s="10" t="s">
        <v>84</v>
      </c>
      <c r="B73" t="s">
        <v>241</v>
      </c>
      <c r="C73" s="7" t="s">
        <v>324</v>
      </c>
      <c r="D73" s="7" t="s">
        <v>326</v>
      </c>
      <c r="E73" s="7" t="s">
        <v>330</v>
      </c>
      <c r="F73" s="3">
        <v>170748.78535095</v>
      </c>
      <c r="G73" s="4"/>
      <c r="H73" s="4"/>
      <c r="I73" s="8"/>
      <c r="J73" s="4"/>
      <c r="K73" s="4"/>
      <c r="L73" s="4"/>
      <c r="M73" s="8"/>
    </row>
    <row r="74" spans="1:13" x14ac:dyDescent="0.25">
      <c r="A74" s="10" t="s">
        <v>85</v>
      </c>
      <c r="B74" t="s">
        <v>242</v>
      </c>
      <c r="C74" s="7" t="s">
        <v>324</v>
      </c>
      <c r="D74" s="7" t="s">
        <v>326</v>
      </c>
      <c r="E74" s="7" t="s">
        <v>330</v>
      </c>
      <c r="F74" s="3">
        <v>26973.905723243632</v>
      </c>
      <c r="G74" s="4"/>
      <c r="H74" s="4"/>
      <c r="I74" s="8"/>
      <c r="J74" s="4"/>
      <c r="K74" s="4"/>
      <c r="L74" s="4"/>
      <c r="M74" s="8"/>
    </row>
    <row r="75" spans="1:13" x14ac:dyDescent="0.25">
      <c r="A75" s="10" t="s">
        <v>86</v>
      </c>
      <c r="B75" t="s">
        <v>243</v>
      </c>
      <c r="C75" s="7" t="s">
        <v>324</v>
      </c>
      <c r="D75" s="7" t="s">
        <v>326</v>
      </c>
      <c r="E75" s="7" t="s">
        <v>330</v>
      </c>
      <c r="F75" s="3">
        <v>65209.418192419427</v>
      </c>
      <c r="G75" s="4"/>
      <c r="H75" s="4"/>
      <c r="I75" s="8"/>
      <c r="J75" s="4"/>
      <c r="K75" s="4"/>
      <c r="L75" s="4"/>
      <c r="M75" s="8"/>
    </row>
    <row r="76" spans="1:13" x14ac:dyDescent="0.25">
      <c r="A76" s="10" t="s">
        <v>87</v>
      </c>
      <c r="B76" t="s">
        <v>244</v>
      </c>
      <c r="C76" s="7" t="s">
        <v>324</v>
      </c>
      <c r="D76" s="7" t="s">
        <v>326</v>
      </c>
      <c r="E76" s="7" t="s">
        <v>330</v>
      </c>
      <c r="F76" s="3">
        <v>133573.28527649649</v>
      </c>
      <c r="G76" s="4"/>
      <c r="H76" s="4"/>
      <c r="I76" s="8"/>
      <c r="J76" s="4"/>
      <c r="K76" s="4"/>
      <c r="L76" s="4"/>
      <c r="M76" s="8"/>
    </row>
    <row r="77" spans="1:13" x14ac:dyDescent="0.25">
      <c r="A77" s="10" t="s">
        <v>88</v>
      </c>
      <c r="B77" t="s">
        <v>245</v>
      </c>
      <c r="C77" s="7" t="s">
        <v>324</v>
      </c>
      <c r="D77" s="7" t="s">
        <v>325</v>
      </c>
      <c r="E77" s="7" t="s">
        <v>330</v>
      </c>
      <c r="F77" s="3"/>
      <c r="G77" s="4"/>
      <c r="H77" s="4">
        <v>17889.94710769895</v>
      </c>
      <c r="I77" s="8"/>
      <c r="J77" s="4"/>
      <c r="K77" s="4"/>
      <c r="L77" s="4"/>
      <c r="M77" s="8"/>
    </row>
    <row r="78" spans="1:13" x14ac:dyDescent="0.25">
      <c r="A78" s="10" t="s">
        <v>89</v>
      </c>
      <c r="B78" t="s">
        <v>246</v>
      </c>
      <c r="C78" s="7" t="s">
        <v>324</v>
      </c>
      <c r="D78" s="7" t="s">
        <v>325</v>
      </c>
      <c r="E78" s="7" t="s">
        <v>328</v>
      </c>
      <c r="F78" s="3"/>
      <c r="G78" s="4"/>
      <c r="H78" s="4">
        <v>768880.85355930892</v>
      </c>
      <c r="I78" s="8"/>
      <c r="J78" s="4"/>
      <c r="K78" s="4"/>
      <c r="L78" s="4"/>
      <c r="M78" s="8"/>
    </row>
    <row r="79" spans="1:13" x14ac:dyDescent="0.25">
      <c r="A79" s="10" t="s">
        <v>90</v>
      </c>
      <c r="B79" t="s">
        <v>247</v>
      </c>
      <c r="C79" s="7" t="s">
        <v>324</v>
      </c>
      <c r="D79" s="7" t="s">
        <v>326</v>
      </c>
      <c r="E79" s="7" t="s">
        <v>328</v>
      </c>
      <c r="F79" s="3">
        <v>36574.764090251039</v>
      </c>
      <c r="G79" s="4"/>
      <c r="H79" s="4"/>
      <c r="I79" s="8"/>
      <c r="J79" s="4">
        <v>-64546.39050933555</v>
      </c>
      <c r="K79" s="4"/>
      <c r="L79" s="4"/>
      <c r="M79" s="8"/>
    </row>
    <row r="80" spans="1:13" x14ac:dyDescent="0.25">
      <c r="A80" s="10" t="s">
        <v>91</v>
      </c>
      <c r="B80" t="s">
        <v>248</v>
      </c>
      <c r="C80" s="7" t="s">
        <v>324</v>
      </c>
      <c r="D80" s="7" t="s">
        <v>325</v>
      </c>
      <c r="E80" s="7" t="s">
        <v>328</v>
      </c>
      <c r="F80" s="3"/>
      <c r="G80" s="4"/>
      <c r="H80" s="4">
        <v>1128595.670742593</v>
      </c>
      <c r="I80" s="8"/>
      <c r="J80" s="4"/>
      <c r="K80" s="4"/>
      <c r="L80" s="4">
        <v>-1961131.6820171929</v>
      </c>
      <c r="M80" s="8"/>
    </row>
    <row r="81" spans="1:13" x14ac:dyDescent="0.25">
      <c r="A81" s="10" t="s">
        <v>92</v>
      </c>
      <c r="B81" t="s">
        <v>249</v>
      </c>
      <c r="C81" s="7" t="s">
        <v>324</v>
      </c>
      <c r="D81" s="7" t="s">
        <v>325</v>
      </c>
      <c r="E81" s="7" t="s">
        <v>328</v>
      </c>
      <c r="F81" s="3"/>
      <c r="G81" s="4"/>
      <c r="H81" s="4">
        <v>28478.64697900206</v>
      </c>
      <c r="I81" s="8"/>
      <c r="J81" s="4"/>
      <c r="K81" s="4"/>
      <c r="L81" s="4"/>
      <c r="M81" s="8"/>
    </row>
    <row r="82" spans="1:13" x14ac:dyDescent="0.25">
      <c r="A82" s="10" t="s">
        <v>93</v>
      </c>
      <c r="B82" t="s">
        <v>250</v>
      </c>
      <c r="C82" s="7" t="s">
        <v>323</v>
      </c>
      <c r="D82" s="7" t="s">
        <v>325</v>
      </c>
      <c r="E82" s="7" t="s">
        <v>330</v>
      </c>
      <c r="F82" s="3"/>
      <c r="G82" s="4"/>
      <c r="H82" s="4">
        <v>0</v>
      </c>
      <c r="I82" s="8"/>
      <c r="J82" s="4"/>
      <c r="K82" s="4"/>
      <c r="L82" s="4">
        <v>-2836.6601788828611</v>
      </c>
      <c r="M82" s="8"/>
    </row>
    <row r="83" spans="1:13" x14ac:dyDescent="0.25">
      <c r="A83" s="10" t="s">
        <v>94</v>
      </c>
      <c r="B83" t="s">
        <v>251</v>
      </c>
      <c r="C83" s="7" t="s">
        <v>324</v>
      </c>
      <c r="D83" s="7" t="s">
        <v>325</v>
      </c>
      <c r="E83" s="7" t="s">
        <v>328</v>
      </c>
      <c r="F83" s="3"/>
      <c r="G83" s="4"/>
      <c r="H83" s="4">
        <v>5484.8547936595514</v>
      </c>
      <c r="I83" s="8"/>
      <c r="J83" s="4"/>
      <c r="K83" s="4"/>
      <c r="L83" s="4">
        <v>-18976.03477744215</v>
      </c>
      <c r="M83" s="8"/>
    </row>
    <row r="84" spans="1:13" x14ac:dyDescent="0.25">
      <c r="A84" s="10" t="s">
        <v>95</v>
      </c>
      <c r="B84" t="s">
        <v>252</v>
      </c>
      <c r="C84" s="7" t="s">
        <v>324</v>
      </c>
      <c r="D84" s="7" t="s">
        <v>325</v>
      </c>
      <c r="E84" s="7" t="s">
        <v>328</v>
      </c>
      <c r="F84" s="3"/>
      <c r="G84" s="4"/>
      <c r="H84" s="4">
        <v>59651.965466740519</v>
      </c>
      <c r="I84" s="8"/>
      <c r="J84" s="4"/>
      <c r="K84" s="4"/>
      <c r="L84" s="4"/>
      <c r="M84" s="8"/>
    </row>
    <row r="85" spans="1:13" x14ac:dyDescent="0.25">
      <c r="A85" s="10" t="s">
        <v>96</v>
      </c>
      <c r="B85" t="s">
        <v>252</v>
      </c>
      <c r="C85" s="7" t="s">
        <v>323</v>
      </c>
      <c r="D85" s="7" t="s">
        <v>325</v>
      </c>
      <c r="E85" s="7" t="s">
        <v>328</v>
      </c>
      <c r="F85" s="3"/>
      <c r="G85" s="4"/>
      <c r="H85" s="4">
        <v>0</v>
      </c>
      <c r="I85" s="8"/>
      <c r="J85" s="4"/>
      <c r="K85" s="4"/>
      <c r="L85" s="4"/>
      <c r="M85" s="8"/>
    </row>
    <row r="86" spans="1:13" x14ac:dyDescent="0.25">
      <c r="A86" s="10" t="s">
        <v>97</v>
      </c>
      <c r="B86" t="s">
        <v>253</v>
      </c>
      <c r="C86" s="7" t="s">
        <v>323</v>
      </c>
      <c r="D86" s="7" t="s">
        <v>325</v>
      </c>
      <c r="E86" s="7" t="s">
        <v>328</v>
      </c>
      <c r="F86" s="3"/>
      <c r="G86" s="4"/>
      <c r="H86" s="4">
        <v>0</v>
      </c>
      <c r="I86" s="8"/>
      <c r="J86" s="4"/>
      <c r="K86" s="4"/>
      <c r="L86" s="4">
        <v>-9077.787565763063</v>
      </c>
      <c r="M86" s="8"/>
    </row>
    <row r="87" spans="1:13" x14ac:dyDescent="0.25">
      <c r="A87" s="10" t="s">
        <v>98</v>
      </c>
      <c r="B87" t="s">
        <v>254</v>
      </c>
      <c r="C87" s="7" t="s">
        <v>323</v>
      </c>
      <c r="D87" s="7" t="s">
        <v>325</v>
      </c>
      <c r="E87" s="7" t="s">
        <v>328</v>
      </c>
      <c r="F87" s="3"/>
      <c r="G87" s="4"/>
      <c r="H87" s="4">
        <v>45.358022061866379</v>
      </c>
      <c r="I87" s="8"/>
      <c r="J87" s="4"/>
      <c r="K87" s="4"/>
      <c r="L87" s="4"/>
      <c r="M87" s="8"/>
    </row>
    <row r="88" spans="1:13" x14ac:dyDescent="0.25">
      <c r="A88" s="10" t="s">
        <v>99</v>
      </c>
      <c r="B88" t="s">
        <v>255</v>
      </c>
      <c r="C88" s="7" t="s">
        <v>324</v>
      </c>
      <c r="D88" s="7" t="s">
        <v>325</v>
      </c>
      <c r="E88" s="7" t="s">
        <v>328</v>
      </c>
      <c r="F88" s="3"/>
      <c r="G88" s="4"/>
      <c r="H88" s="4">
        <v>1.43807949881204</v>
      </c>
      <c r="I88" s="8"/>
      <c r="J88" s="4"/>
      <c r="K88" s="4"/>
      <c r="L88" s="4"/>
      <c r="M88" s="8"/>
    </row>
    <row r="89" spans="1:13" x14ac:dyDescent="0.25">
      <c r="A89" s="10" t="s">
        <v>100</v>
      </c>
      <c r="B89" t="s">
        <v>256</v>
      </c>
      <c r="C89" s="7" t="s">
        <v>324</v>
      </c>
      <c r="D89" s="7" t="s">
        <v>325</v>
      </c>
      <c r="E89" s="7" t="s">
        <v>328</v>
      </c>
      <c r="F89" s="3"/>
      <c r="G89" s="4"/>
      <c r="H89" s="4">
        <v>283562.75960229652</v>
      </c>
      <c r="I89" s="8"/>
      <c r="J89" s="4"/>
      <c r="K89" s="4"/>
      <c r="L89" s="4"/>
      <c r="M89" s="8"/>
    </row>
    <row r="90" spans="1:13" x14ac:dyDescent="0.25">
      <c r="A90" s="10" t="s">
        <v>101</v>
      </c>
      <c r="B90" t="s">
        <v>257</v>
      </c>
      <c r="C90" s="7" t="s">
        <v>323</v>
      </c>
      <c r="D90" s="7" t="s">
        <v>325</v>
      </c>
      <c r="E90" s="7" t="s">
        <v>328</v>
      </c>
      <c r="F90" s="3"/>
      <c r="G90" s="4"/>
      <c r="H90" s="4">
        <v>1164.40047449863</v>
      </c>
      <c r="I90" s="8"/>
      <c r="J90" s="4"/>
      <c r="K90" s="4"/>
      <c r="L90" s="4"/>
      <c r="M90" s="8"/>
    </row>
    <row r="91" spans="1:13" x14ac:dyDescent="0.25">
      <c r="A91" s="10" t="s">
        <v>102</v>
      </c>
      <c r="B91" t="s">
        <v>258</v>
      </c>
      <c r="C91" s="7" t="s">
        <v>323</v>
      </c>
      <c r="D91" s="7" t="s">
        <v>325</v>
      </c>
      <c r="E91" s="7" t="s">
        <v>329</v>
      </c>
      <c r="F91" s="3"/>
      <c r="G91" s="4"/>
      <c r="H91" s="4">
        <v>0</v>
      </c>
      <c r="I91" s="8"/>
      <c r="J91" s="4"/>
      <c r="K91" s="4"/>
      <c r="L91" s="4">
        <v>0</v>
      </c>
      <c r="M91" s="8"/>
    </row>
    <row r="92" spans="1:13" x14ac:dyDescent="0.25">
      <c r="A92" s="10" t="s">
        <v>103</v>
      </c>
      <c r="B92" t="s">
        <v>259</v>
      </c>
      <c r="C92" s="7" t="s">
        <v>323</v>
      </c>
      <c r="D92" s="7" t="s">
        <v>326</v>
      </c>
      <c r="E92" s="7" t="s">
        <v>330</v>
      </c>
      <c r="F92" s="3">
        <v>0</v>
      </c>
      <c r="G92" s="4"/>
      <c r="H92" s="4"/>
      <c r="I92" s="8"/>
      <c r="J92" s="4">
        <v>-17688.47809031991</v>
      </c>
      <c r="K92" s="4"/>
      <c r="L92" s="4"/>
      <c r="M92" s="8"/>
    </row>
    <row r="93" spans="1:13" x14ac:dyDescent="0.25">
      <c r="A93" s="10" t="s">
        <v>104</v>
      </c>
      <c r="B93" t="s">
        <v>260</v>
      </c>
      <c r="C93" s="7" t="s">
        <v>323</v>
      </c>
      <c r="D93" s="7" t="s">
        <v>327</v>
      </c>
      <c r="E93" s="7" t="s">
        <v>330</v>
      </c>
      <c r="F93" s="3"/>
      <c r="G93" s="4"/>
      <c r="H93" s="4"/>
      <c r="I93" s="8"/>
      <c r="J93" s="4"/>
      <c r="K93" s="4"/>
      <c r="L93" s="4"/>
      <c r="M93" s="8"/>
    </row>
    <row r="94" spans="1:13" x14ac:dyDescent="0.25">
      <c r="A94" s="10" t="s">
        <v>105</v>
      </c>
      <c r="B94" t="s">
        <v>261</v>
      </c>
      <c r="C94" s="7" t="s">
        <v>323</v>
      </c>
      <c r="D94" s="7" t="s">
        <v>327</v>
      </c>
      <c r="E94" s="7" t="s">
        <v>330</v>
      </c>
      <c r="F94" s="3"/>
      <c r="G94" s="4"/>
      <c r="H94" s="4"/>
      <c r="I94" s="8"/>
      <c r="J94" s="4"/>
      <c r="K94" s="4"/>
      <c r="L94" s="4"/>
      <c r="M94" s="8"/>
    </row>
    <row r="95" spans="1:13" x14ac:dyDescent="0.25">
      <c r="A95" s="10" t="s">
        <v>106</v>
      </c>
      <c r="B95" t="s">
        <v>262</v>
      </c>
      <c r="C95" s="7" t="s">
        <v>323</v>
      </c>
      <c r="D95" s="7" t="s">
        <v>327</v>
      </c>
      <c r="E95" s="7" t="s">
        <v>330</v>
      </c>
      <c r="F95" s="3"/>
      <c r="G95" s="4"/>
      <c r="H95" s="4"/>
      <c r="I95" s="8"/>
      <c r="J95" s="4"/>
      <c r="K95" s="4"/>
      <c r="L95" s="4"/>
      <c r="M95" s="8"/>
    </row>
    <row r="96" spans="1:13" x14ac:dyDescent="0.25">
      <c r="A96" s="10" t="s">
        <v>107</v>
      </c>
      <c r="B96" t="s">
        <v>263</v>
      </c>
      <c r="C96" s="7" t="s">
        <v>323</v>
      </c>
      <c r="D96" s="7" t="s">
        <v>327</v>
      </c>
      <c r="E96" s="7" t="s">
        <v>330</v>
      </c>
      <c r="F96" s="3"/>
      <c r="G96" s="4"/>
      <c r="H96" s="4"/>
      <c r="I96" s="8"/>
      <c r="J96" s="4"/>
      <c r="K96" s="4"/>
      <c r="L96" s="4"/>
      <c r="M96" s="8"/>
    </row>
    <row r="97" spans="1:13" x14ac:dyDescent="0.25">
      <c r="A97" s="10" t="s">
        <v>108</v>
      </c>
      <c r="B97" t="s">
        <v>264</v>
      </c>
      <c r="C97" s="7" t="s">
        <v>323</v>
      </c>
      <c r="D97" s="7" t="s">
        <v>327</v>
      </c>
      <c r="E97" s="7" t="s">
        <v>330</v>
      </c>
      <c r="F97" s="3"/>
      <c r="G97" s="4"/>
      <c r="H97" s="4"/>
      <c r="I97" s="8"/>
      <c r="J97" s="4"/>
      <c r="K97" s="4"/>
      <c r="L97" s="4"/>
      <c r="M97" s="8"/>
    </row>
    <row r="98" spans="1:13" x14ac:dyDescent="0.25">
      <c r="A98" s="10" t="s">
        <v>109</v>
      </c>
      <c r="B98" t="s">
        <v>265</v>
      </c>
      <c r="C98" s="7" t="s">
        <v>323</v>
      </c>
      <c r="D98" s="7" t="s">
        <v>327</v>
      </c>
      <c r="E98" s="7" t="s">
        <v>330</v>
      </c>
      <c r="F98" s="3"/>
      <c r="G98" s="4"/>
      <c r="H98" s="4"/>
      <c r="I98" s="8"/>
      <c r="J98" s="4"/>
      <c r="K98" s="4"/>
      <c r="L98" s="4"/>
      <c r="M98" s="8"/>
    </row>
    <row r="99" spans="1:13" x14ac:dyDescent="0.25">
      <c r="A99" s="10" t="s">
        <v>110</v>
      </c>
      <c r="B99" t="s">
        <v>266</v>
      </c>
      <c r="C99" s="7" t="s">
        <v>324</v>
      </c>
      <c r="D99" s="7" t="s">
        <v>325</v>
      </c>
      <c r="E99" s="7" t="s">
        <v>328</v>
      </c>
      <c r="F99" s="3"/>
      <c r="G99" s="4"/>
      <c r="H99" s="4">
        <v>230742.44304992029</v>
      </c>
      <c r="I99" s="8"/>
      <c r="J99" s="4"/>
      <c r="K99" s="4"/>
      <c r="L99" s="4"/>
      <c r="M99" s="8"/>
    </row>
    <row r="100" spans="1:13" x14ac:dyDescent="0.25">
      <c r="A100" s="10" t="s">
        <v>111</v>
      </c>
      <c r="B100" t="s">
        <v>266</v>
      </c>
      <c r="C100" s="7" t="s">
        <v>323</v>
      </c>
      <c r="D100" s="7" t="s">
        <v>325</v>
      </c>
      <c r="E100" s="7" t="s">
        <v>328</v>
      </c>
      <c r="F100" s="3"/>
      <c r="G100" s="4"/>
      <c r="H100" s="4">
        <v>0</v>
      </c>
      <c r="I100" s="8"/>
      <c r="J100" s="4"/>
      <c r="K100" s="4"/>
      <c r="L100" s="4"/>
      <c r="M100" s="8"/>
    </row>
    <row r="101" spans="1:13" x14ac:dyDescent="0.25">
      <c r="A101" s="10" t="s">
        <v>112</v>
      </c>
      <c r="B101" t="s">
        <v>267</v>
      </c>
      <c r="C101" s="7" t="s">
        <v>323</v>
      </c>
      <c r="D101" s="7" t="s">
        <v>325</v>
      </c>
      <c r="E101" s="7" t="s">
        <v>330</v>
      </c>
      <c r="F101" s="3"/>
      <c r="G101" s="4"/>
      <c r="H101" s="4">
        <v>25114.729919814112</v>
      </c>
      <c r="I101" s="8"/>
      <c r="J101" s="4"/>
      <c r="K101" s="4"/>
      <c r="L101" s="4"/>
      <c r="M101" s="8"/>
    </row>
    <row r="102" spans="1:13" x14ac:dyDescent="0.25">
      <c r="A102" s="10" t="s">
        <v>113</v>
      </c>
      <c r="B102" t="s">
        <v>268</v>
      </c>
      <c r="C102" s="7" t="s">
        <v>324</v>
      </c>
      <c r="D102" s="7" t="s">
        <v>325</v>
      </c>
      <c r="E102" s="7" t="s">
        <v>328</v>
      </c>
      <c r="F102" s="3"/>
      <c r="G102" s="4"/>
      <c r="H102" s="4">
        <v>14449.766777868141</v>
      </c>
      <c r="I102" s="8"/>
      <c r="J102" s="4"/>
      <c r="K102" s="4"/>
      <c r="L102" s="4"/>
      <c r="M102" s="8"/>
    </row>
    <row r="103" spans="1:13" x14ac:dyDescent="0.25">
      <c r="A103" s="10" t="s">
        <v>114</v>
      </c>
      <c r="B103" t="s">
        <v>269</v>
      </c>
      <c r="C103" s="7" t="s">
        <v>324</v>
      </c>
      <c r="D103" s="7" t="s">
        <v>325</v>
      </c>
      <c r="E103" s="7" t="s">
        <v>328</v>
      </c>
      <c r="F103" s="3"/>
      <c r="G103" s="4"/>
      <c r="H103" s="4">
        <v>3.0403738426997111</v>
      </c>
      <c r="I103" s="8"/>
      <c r="J103" s="4"/>
      <c r="K103" s="4"/>
      <c r="L103" s="4">
        <v>-1.232053620236363</v>
      </c>
      <c r="M103" s="8"/>
    </row>
    <row r="104" spans="1:13" x14ac:dyDescent="0.25">
      <c r="A104" s="10" t="s">
        <v>115</v>
      </c>
      <c r="B104" t="s">
        <v>269</v>
      </c>
      <c r="C104" s="7" t="s">
        <v>323</v>
      </c>
      <c r="D104" s="7" t="s">
        <v>325</v>
      </c>
      <c r="E104" s="7" t="s">
        <v>328</v>
      </c>
      <c r="F104" s="3"/>
      <c r="G104" s="4"/>
      <c r="H104" s="4">
        <v>0</v>
      </c>
      <c r="I104" s="8"/>
      <c r="J104" s="4"/>
      <c r="K104" s="4"/>
      <c r="L104" s="4">
        <v>0</v>
      </c>
      <c r="M104" s="8"/>
    </row>
    <row r="105" spans="1:13" x14ac:dyDescent="0.25">
      <c r="A105" s="10" t="s">
        <v>116</v>
      </c>
      <c r="B105" t="s">
        <v>270</v>
      </c>
      <c r="C105" s="7" t="s">
        <v>324</v>
      </c>
      <c r="D105" s="7" t="s">
        <v>325</v>
      </c>
      <c r="E105" s="7" t="s">
        <v>328</v>
      </c>
      <c r="F105" s="3"/>
      <c r="G105" s="4"/>
      <c r="H105" s="4">
        <v>132.58305692323691</v>
      </c>
      <c r="I105" s="8"/>
      <c r="J105" s="4"/>
      <c r="K105" s="4"/>
      <c r="L105" s="4"/>
      <c r="M105" s="8"/>
    </row>
    <row r="106" spans="1:13" x14ac:dyDescent="0.25">
      <c r="A106" s="10" t="s">
        <v>117</v>
      </c>
      <c r="B106" t="s">
        <v>271</v>
      </c>
      <c r="C106" s="7" t="s">
        <v>323</v>
      </c>
      <c r="D106" s="7" t="s">
        <v>325</v>
      </c>
      <c r="E106" s="7" t="s">
        <v>332</v>
      </c>
      <c r="F106" s="3"/>
      <c r="G106" s="4"/>
      <c r="H106" s="4">
        <v>0</v>
      </c>
      <c r="I106" s="8"/>
      <c r="J106" s="4"/>
      <c r="K106" s="4"/>
      <c r="L106" s="4"/>
      <c r="M106" s="8"/>
    </row>
    <row r="107" spans="1:13" x14ac:dyDescent="0.25">
      <c r="A107" s="10" t="s">
        <v>118</v>
      </c>
      <c r="B107" t="s">
        <v>272</v>
      </c>
      <c r="C107" s="7" t="s">
        <v>323</v>
      </c>
      <c r="D107" s="7" t="s">
        <v>325</v>
      </c>
      <c r="E107" s="7" t="s">
        <v>328</v>
      </c>
      <c r="F107" s="3"/>
      <c r="G107" s="4"/>
      <c r="H107" s="4">
        <v>0</v>
      </c>
      <c r="I107" s="8"/>
      <c r="J107" s="4"/>
      <c r="K107" s="4"/>
      <c r="L107" s="4">
        <v>0</v>
      </c>
      <c r="M107" s="8"/>
    </row>
    <row r="108" spans="1:13" x14ac:dyDescent="0.25">
      <c r="A108" s="10" t="s">
        <v>119</v>
      </c>
      <c r="B108" t="s">
        <v>273</v>
      </c>
      <c r="C108" s="7" t="s">
        <v>323</v>
      </c>
      <c r="D108" s="7" t="s">
        <v>325</v>
      </c>
      <c r="E108" s="7" t="s">
        <v>328</v>
      </c>
      <c r="F108" s="3"/>
      <c r="G108" s="4"/>
      <c r="H108" s="4">
        <v>0</v>
      </c>
      <c r="I108" s="8"/>
      <c r="J108" s="4"/>
      <c r="K108" s="4"/>
      <c r="L108" s="4">
        <v>0</v>
      </c>
      <c r="M108" s="8"/>
    </row>
    <row r="109" spans="1:13" x14ac:dyDescent="0.25">
      <c r="A109" s="10" t="s">
        <v>120</v>
      </c>
      <c r="B109" t="s">
        <v>274</v>
      </c>
      <c r="C109" s="7" t="s">
        <v>323</v>
      </c>
      <c r="D109" s="7" t="s">
        <v>325</v>
      </c>
      <c r="E109" s="7" t="s">
        <v>328</v>
      </c>
      <c r="F109" s="3"/>
      <c r="G109" s="4"/>
      <c r="H109" s="4">
        <v>0</v>
      </c>
      <c r="I109" s="8"/>
      <c r="J109" s="4"/>
      <c r="K109" s="4"/>
      <c r="L109" s="4">
        <v>0</v>
      </c>
      <c r="M109" s="8"/>
    </row>
    <row r="110" spans="1:13" x14ac:dyDescent="0.25">
      <c r="A110" s="10" t="s">
        <v>121</v>
      </c>
      <c r="B110" t="s">
        <v>275</v>
      </c>
      <c r="C110" s="7" t="s">
        <v>323</v>
      </c>
      <c r="D110" s="7" t="s">
        <v>325</v>
      </c>
      <c r="E110" s="7" t="s">
        <v>328</v>
      </c>
      <c r="F110" s="3"/>
      <c r="G110" s="4"/>
      <c r="H110" s="4">
        <v>0</v>
      </c>
      <c r="I110" s="8"/>
      <c r="J110" s="4"/>
      <c r="K110" s="4"/>
      <c r="L110" s="4">
        <v>0</v>
      </c>
      <c r="M110" s="8"/>
    </row>
    <row r="111" spans="1:13" x14ac:dyDescent="0.25">
      <c r="A111" s="10" t="s">
        <v>122</v>
      </c>
      <c r="B111" t="s">
        <v>276</v>
      </c>
      <c r="C111" s="7" t="s">
        <v>323</v>
      </c>
      <c r="D111" s="7" t="s">
        <v>325</v>
      </c>
      <c r="E111" s="7" t="s">
        <v>328</v>
      </c>
      <c r="F111" s="3"/>
      <c r="G111" s="4"/>
      <c r="H111" s="4">
        <v>2.9238028592379668</v>
      </c>
      <c r="I111" s="8"/>
      <c r="J111" s="4"/>
      <c r="K111" s="4"/>
      <c r="L111" s="4"/>
      <c r="M111" s="8"/>
    </row>
    <row r="112" spans="1:13" x14ac:dyDescent="0.25">
      <c r="A112" s="10" t="s">
        <v>123</v>
      </c>
      <c r="B112" t="s">
        <v>277</v>
      </c>
      <c r="C112" s="7" t="s">
        <v>323</v>
      </c>
      <c r="D112" s="7" t="s">
        <v>325</v>
      </c>
      <c r="E112" s="7" t="s">
        <v>328</v>
      </c>
      <c r="F112" s="3"/>
      <c r="G112" s="4"/>
      <c r="H112" s="4">
        <v>0</v>
      </c>
      <c r="I112" s="8"/>
      <c r="J112" s="4"/>
      <c r="K112" s="4"/>
      <c r="L112" s="4"/>
      <c r="M112" s="8"/>
    </row>
    <row r="113" spans="1:13" x14ac:dyDescent="0.25">
      <c r="A113" s="10" t="s">
        <v>124</v>
      </c>
      <c r="B113" t="s">
        <v>278</v>
      </c>
      <c r="C113" s="7" t="s">
        <v>323</v>
      </c>
      <c r="D113" s="7" t="s">
        <v>325</v>
      </c>
      <c r="E113" s="7" t="s">
        <v>328</v>
      </c>
      <c r="F113" s="3"/>
      <c r="G113" s="4"/>
      <c r="H113" s="4">
        <v>9948.1903636094139</v>
      </c>
      <c r="I113" s="8"/>
      <c r="J113" s="4"/>
      <c r="K113" s="4"/>
      <c r="L113" s="4"/>
      <c r="M113" s="8"/>
    </row>
    <row r="114" spans="1:13" x14ac:dyDescent="0.25">
      <c r="A114" s="10" t="s">
        <v>125</v>
      </c>
      <c r="B114" t="s">
        <v>279</v>
      </c>
      <c r="C114" s="7" t="s">
        <v>323</v>
      </c>
      <c r="D114" s="7" t="s">
        <v>325</v>
      </c>
      <c r="E114" s="7" t="s">
        <v>328</v>
      </c>
      <c r="F114" s="3"/>
      <c r="G114" s="4"/>
      <c r="H114" s="4">
        <v>0</v>
      </c>
      <c r="I114" s="8"/>
      <c r="J114" s="4"/>
      <c r="K114" s="4"/>
      <c r="L114" s="4">
        <v>0</v>
      </c>
      <c r="M114" s="8"/>
    </row>
    <row r="115" spans="1:13" x14ac:dyDescent="0.25">
      <c r="A115" s="10" t="s">
        <v>126</v>
      </c>
      <c r="B115" t="s">
        <v>280</v>
      </c>
      <c r="C115" s="7" t="s">
        <v>324</v>
      </c>
      <c r="D115" s="7" t="s">
        <v>325</v>
      </c>
      <c r="E115" s="7" t="s">
        <v>328</v>
      </c>
      <c r="F115" s="3"/>
      <c r="G115" s="4"/>
      <c r="H115" s="4">
        <v>54748.944360578382</v>
      </c>
      <c r="I115" s="8"/>
      <c r="J115" s="4"/>
      <c r="K115" s="4"/>
      <c r="L115" s="4"/>
      <c r="M115" s="8"/>
    </row>
    <row r="116" spans="1:13" x14ac:dyDescent="0.25">
      <c r="A116" s="10" t="s">
        <v>127</v>
      </c>
      <c r="B116" t="s">
        <v>281</v>
      </c>
      <c r="C116" s="7" t="s">
        <v>324</v>
      </c>
      <c r="D116" s="7" t="s">
        <v>325</v>
      </c>
      <c r="E116" s="7" t="s">
        <v>328</v>
      </c>
      <c r="F116" s="3"/>
      <c r="G116" s="4"/>
      <c r="H116" s="4">
        <v>10081.263268656279</v>
      </c>
      <c r="I116" s="8"/>
      <c r="J116" s="4"/>
      <c r="K116" s="4"/>
      <c r="L116" s="4"/>
      <c r="M116" s="8"/>
    </row>
    <row r="117" spans="1:13" x14ac:dyDescent="0.25">
      <c r="A117" s="10" t="s">
        <v>128</v>
      </c>
      <c r="B117" t="s">
        <v>282</v>
      </c>
      <c r="C117" s="7" t="s">
        <v>323</v>
      </c>
      <c r="D117" s="7" t="s">
        <v>325</v>
      </c>
      <c r="E117" s="7" t="s">
        <v>328</v>
      </c>
      <c r="F117" s="3"/>
      <c r="G117" s="4"/>
      <c r="H117" s="4">
        <v>0</v>
      </c>
      <c r="I117" s="8"/>
      <c r="J117" s="4"/>
      <c r="K117" s="4"/>
      <c r="L117" s="4"/>
      <c r="M117" s="8"/>
    </row>
    <row r="118" spans="1:13" x14ac:dyDescent="0.25">
      <c r="A118" s="10" t="s">
        <v>129</v>
      </c>
      <c r="B118" t="s">
        <v>283</v>
      </c>
      <c r="C118" s="7" t="s">
        <v>323</v>
      </c>
      <c r="D118" s="7" t="s">
        <v>325</v>
      </c>
      <c r="E118" s="7" t="s">
        <v>328</v>
      </c>
      <c r="F118" s="3"/>
      <c r="G118" s="4"/>
      <c r="H118" s="4">
        <v>0</v>
      </c>
      <c r="I118" s="8"/>
      <c r="J118" s="4"/>
      <c r="K118" s="4"/>
      <c r="L118" s="4"/>
      <c r="M118" s="8"/>
    </row>
    <row r="119" spans="1:13" x14ac:dyDescent="0.25">
      <c r="A119" s="10" t="s">
        <v>130</v>
      </c>
      <c r="B119" t="s">
        <v>284</v>
      </c>
      <c r="C119" s="7" t="s">
        <v>323</v>
      </c>
      <c r="D119" s="7" t="s">
        <v>325</v>
      </c>
      <c r="E119" s="7" t="s">
        <v>328</v>
      </c>
      <c r="F119" s="3"/>
      <c r="G119" s="4"/>
      <c r="H119" s="4">
        <v>0</v>
      </c>
      <c r="I119" s="8"/>
      <c r="J119" s="4"/>
      <c r="K119" s="4"/>
      <c r="L119" s="4"/>
      <c r="M119" s="8"/>
    </row>
    <row r="120" spans="1:13" x14ac:dyDescent="0.25">
      <c r="A120" s="10" t="s">
        <v>131</v>
      </c>
      <c r="B120" t="s">
        <v>285</v>
      </c>
      <c r="C120" s="7" t="s">
        <v>323</v>
      </c>
      <c r="D120" s="7" t="s">
        <v>325</v>
      </c>
      <c r="E120" s="7" t="s">
        <v>328</v>
      </c>
      <c r="F120" s="3"/>
      <c r="G120" s="4"/>
      <c r="H120" s="4">
        <v>0</v>
      </c>
      <c r="I120" s="8"/>
      <c r="J120" s="4"/>
      <c r="K120" s="4"/>
      <c r="L120" s="4"/>
      <c r="M120" s="8"/>
    </row>
    <row r="121" spans="1:13" x14ac:dyDescent="0.25">
      <c r="A121" s="10" t="s">
        <v>132</v>
      </c>
      <c r="B121" t="s">
        <v>286</v>
      </c>
      <c r="C121" s="7" t="s">
        <v>324</v>
      </c>
      <c r="D121" s="7" t="s">
        <v>325</v>
      </c>
      <c r="E121" s="7" t="s">
        <v>330</v>
      </c>
      <c r="F121" s="3"/>
      <c r="G121" s="4"/>
      <c r="H121" s="4">
        <v>235.78606566938029</v>
      </c>
      <c r="I121" s="8"/>
      <c r="J121" s="4"/>
      <c r="K121" s="4"/>
      <c r="L121" s="4">
        <v>-34930.045993538057</v>
      </c>
      <c r="M121" s="8"/>
    </row>
    <row r="122" spans="1:13" x14ac:dyDescent="0.25">
      <c r="A122" s="10" t="s">
        <v>133</v>
      </c>
      <c r="B122" t="s">
        <v>286</v>
      </c>
      <c r="C122" s="7" t="s">
        <v>323</v>
      </c>
      <c r="D122" s="7" t="s">
        <v>325</v>
      </c>
      <c r="E122" s="7" t="s">
        <v>330</v>
      </c>
      <c r="F122" s="3"/>
      <c r="G122" s="4"/>
      <c r="H122" s="4">
        <v>0</v>
      </c>
      <c r="I122" s="8"/>
      <c r="J122" s="4"/>
      <c r="K122" s="4"/>
      <c r="L122" s="4">
        <v>-66.259458732256903</v>
      </c>
      <c r="M122" s="8"/>
    </row>
    <row r="123" spans="1:13" x14ac:dyDescent="0.25">
      <c r="A123" s="10" t="s">
        <v>134</v>
      </c>
      <c r="B123" t="s">
        <v>287</v>
      </c>
      <c r="C123" s="7" t="s">
        <v>324</v>
      </c>
      <c r="D123" s="7" t="s">
        <v>325</v>
      </c>
      <c r="E123" s="7" t="s">
        <v>330</v>
      </c>
      <c r="F123" s="3"/>
      <c r="G123" s="4"/>
      <c r="H123" s="4">
        <v>5846.0255472703493</v>
      </c>
      <c r="I123" s="8"/>
      <c r="J123" s="4"/>
      <c r="K123" s="4"/>
      <c r="L123" s="4"/>
      <c r="M123" s="8"/>
    </row>
    <row r="124" spans="1:13" x14ac:dyDescent="0.25">
      <c r="A124" s="10" t="s">
        <v>135</v>
      </c>
      <c r="B124" t="s">
        <v>288</v>
      </c>
      <c r="C124" s="7" t="s">
        <v>324</v>
      </c>
      <c r="D124" s="7" t="s">
        <v>325</v>
      </c>
      <c r="E124" s="7" t="s">
        <v>330</v>
      </c>
      <c r="F124" s="3"/>
      <c r="G124" s="4"/>
      <c r="H124" s="4">
        <v>0</v>
      </c>
      <c r="I124" s="8"/>
      <c r="J124" s="4"/>
      <c r="K124" s="4"/>
      <c r="L124" s="4"/>
      <c r="M124" s="8"/>
    </row>
    <row r="125" spans="1:13" x14ac:dyDescent="0.25">
      <c r="A125" s="10" t="s">
        <v>136</v>
      </c>
      <c r="B125" t="s">
        <v>289</v>
      </c>
      <c r="C125" s="7" t="s">
        <v>324</v>
      </c>
      <c r="D125" s="7" t="s">
        <v>325</v>
      </c>
      <c r="E125" s="7" t="s">
        <v>330</v>
      </c>
      <c r="F125" s="3"/>
      <c r="G125" s="4"/>
      <c r="H125" s="4">
        <v>38804.24861907887</v>
      </c>
      <c r="I125" s="8"/>
      <c r="J125" s="4"/>
      <c r="K125" s="4"/>
      <c r="L125" s="4">
        <v>-465.91974198324169</v>
      </c>
      <c r="M125" s="8"/>
    </row>
    <row r="126" spans="1:13" x14ac:dyDescent="0.25">
      <c r="A126" s="10" t="s">
        <v>137</v>
      </c>
      <c r="B126" t="s">
        <v>289</v>
      </c>
      <c r="C126" s="7" t="s">
        <v>324</v>
      </c>
      <c r="D126" s="7" t="s">
        <v>325</v>
      </c>
      <c r="E126" s="7" t="s">
        <v>330</v>
      </c>
      <c r="F126" s="3"/>
      <c r="G126" s="4"/>
      <c r="H126" s="4">
        <v>28456.911011502751</v>
      </c>
      <c r="I126" s="8"/>
      <c r="J126" s="4"/>
      <c r="K126" s="4"/>
      <c r="L126" s="4">
        <v>2294.7194636732861</v>
      </c>
      <c r="M126" s="8"/>
    </row>
    <row r="127" spans="1:13" x14ac:dyDescent="0.25">
      <c r="A127" s="10" t="s">
        <v>138</v>
      </c>
      <c r="B127" t="s">
        <v>290</v>
      </c>
      <c r="C127" s="7" t="s">
        <v>324</v>
      </c>
      <c r="D127" s="7" t="s">
        <v>325</v>
      </c>
      <c r="E127" s="7" t="s">
        <v>330</v>
      </c>
      <c r="F127" s="3"/>
      <c r="G127" s="4"/>
      <c r="H127" s="4">
        <v>0</v>
      </c>
      <c r="I127" s="8"/>
      <c r="J127" s="4"/>
      <c r="K127" s="4"/>
      <c r="L127" s="4">
        <v>-69684.444673765611</v>
      </c>
      <c r="M127" s="8"/>
    </row>
    <row r="128" spans="1:13" x14ac:dyDescent="0.25">
      <c r="A128" s="10" t="s">
        <v>139</v>
      </c>
      <c r="B128" t="s">
        <v>291</v>
      </c>
      <c r="C128" s="7" t="s">
        <v>324</v>
      </c>
      <c r="D128" s="7" t="s">
        <v>325</v>
      </c>
      <c r="E128" s="7" t="s">
        <v>330</v>
      </c>
      <c r="F128" s="3"/>
      <c r="G128" s="4"/>
      <c r="H128" s="4">
        <v>67782.453407327688</v>
      </c>
      <c r="I128" s="8"/>
      <c r="J128" s="4"/>
      <c r="K128" s="4"/>
      <c r="L128" s="4">
        <v>-1910.6836663358699</v>
      </c>
      <c r="M128" s="8"/>
    </row>
    <row r="129" spans="1:13" x14ac:dyDescent="0.25">
      <c r="A129" s="10" t="s">
        <v>140</v>
      </c>
      <c r="B129" t="s">
        <v>292</v>
      </c>
      <c r="C129" s="7" t="s">
        <v>324</v>
      </c>
      <c r="D129" s="7" t="s">
        <v>325</v>
      </c>
      <c r="E129" s="7" t="s">
        <v>328</v>
      </c>
      <c r="F129" s="3"/>
      <c r="G129" s="4"/>
      <c r="H129" s="4">
        <v>2.6778716502882531</v>
      </c>
      <c r="I129" s="8"/>
      <c r="J129" s="4"/>
      <c r="K129" s="4"/>
      <c r="L129" s="4"/>
      <c r="M129" s="8"/>
    </row>
    <row r="130" spans="1:13" x14ac:dyDescent="0.25">
      <c r="A130" s="10" t="s">
        <v>141</v>
      </c>
      <c r="B130" t="s">
        <v>292</v>
      </c>
      <c r="C130" s="7" t="s">
        <v>323</v>
      </c>
      <c r="D130" s="7" t="s">
        <v>325</v>
      </c>
      <c r="E130" s="7" t="s">
        <v>328</v>
      </c>
      <c r="F130" s="3"/>
      <c r="G130" s="4"/>
      <c r="H130" s="4">
        <v>0</v>
      </c>
      <c r="I130" s="8"/>
      <c r="J130" s="4"/>
      <c r="K130" s="4"/>
      <c r="L130" s="4"/>
      <c r="M130" s="8"/>
    </row>
    <row r="131" spans="1:13" x14ac:dyDescent="0.25">
      <c r="A131" s="10" t="s">
        <v>142</v>
      </c>
      <c r="B131" t="s">
        <v>293</v>
      </c>
      <c r="C131" s="7" t="s">
        <v>323</v>
      </c>
      <c r="D131" s="7" t="s">
        <v>325</v>
      </c>
      <c r="E131" s="7" t="s">
        <v>330</v>
      </c>
      <c r="F131" s="3"/>
      <c r="G131" s="4"/>
      <c r="H131" s="4">
        <v>0</v>
      </c>
      <c r="I131" s="8"/>
      <c r="J131" s="4"/>
      <c r="K131" s="4"/>
      <c r="L131" s="4">
        <v>0</v>
      </c>
      <c r="M131" s="8"/>
    </row>
    <row r="132" spans="1:13" x14ac:dyDescent="0.25">
      <c r="A132" s="10" t="s">
        <v>143</v>
      </c>
      <c r="B132" t="s">
        <v>294</v>
      </c>
      <c r="C132" s="7" t="s">
        <v>324</v>
      </c>
      <c r="D132" s="7" t="s">
        <v>325</v>
      </c>
      <c r="E132" s="7" t="s">
        <v>328</v>
      </c>
      <c r="F132" s="3"/>
      <c r="G132" s="4"/>
      <c r="H132" s="4">
        <v>0</v>
      </c>
      <c r="I132" s="8"/>
      <c r="J132" s="4"/>
      <c r="K132" s="4"/>
      <c r="L132" s="4">
        <v>-5498.3407761881026</v>
      </c>
      <c r="M132" s="8"/>
    </row>
    <row r="133" spans="1:13" x14ac:dyDescent="0.25">
      <c r="A133" s="10" t="s">
        <v>144</v>
      </c>
      <c r="B133" t="s">
        <v>295</v>
      </c>
      <c r="C133" s="7" t="s">
        <v>324</v>
      </c>
      <c r="D133" s="7" t="s">
        <v>325</v>
      </c>
      <c r="E133" s="7" t="s">
        <v>328</v>
      </c>
      <c r="F133" s="3"/>
      <c r="G133" s="4"/>
      <c r="H133" s="4"/>
      <c r="I133" s="8">
        <v>0</v>
      </c>
      <c r="J133" s="4"/>
      <c r="K133" s="4"/>
      <c r="L133" s="4"/>
      <c r="M133" s="8">
        <v>0</v>
      </c>
    </row>
    <row r="134" spans="1:13" x14ac:dyDescent="0.25">
      <c r="A134" s="10" t="s">
        <v>145</v>
      </c>
      <c r="B134" t="s">
        <v>296</v>
      </c>
      <c r="C134" s="7" t="s">
        <v>323</v>
      </c>
      <c r="D134" s="7" t="s">
        <v>325</v>
      </c>
      <c r="E134" s="7" t="s">
        <v>328</v>
      </c>
      <c r="F134" s="3"/>
      <c r="G134" s="4"/>
      <c r="H134" s="4"/>
      <c r="I134" s="8">
        <v>0</v>
      </c>
      <c r="J134" s="4"/>
      <c r="K134" s="4"/>
      <c r="L134" s="4"/>
      <c r="M134" s="8">
        <v>0</v>
      </c>
    </row>
    <row r="135" spans="1:13" x14ac:dyDescent="0.25">
      <c r="A135" s="10" t="s">
        <v>146</v>
      </c>
      <c r="B135" t="s">
        <v>297</v>
      </c>
      <c r="C135" s="7" t="s">
        <v>324</v>
      </c>
      <c r="D135" s="7" t="s">
        <v>325</v>
      </c>
      <c r="E135" s="7" t="s">
        <v>328</v>
      </c>
      <c r="F135" s="3"/>
      <c r="G135" s="4"/>
      <c r="H135" s="4"/>
      <c r="I135" s="8">
        <v>935.49325304212664</v>
      </c>
      <c r="J135" s="4"/>
      <c r="K135" s="4"/>
      <c r="L135" s="4"/>
      <c r="M135" s="8"/>
    </row>
    <row r="136" spans="1:13" x14ac:dyDescent="0.25">
      <c r="A136" s="10" t="s">
        <v>147</v>
      </c>
      <c r="B136" t="s">
        <v>298</v>
      </c>
      <c r="C136" s="7" t="s">
        <v>324</v>
      </c>
      <c r="D136" s="7" t="s">
        <v>325</v>
      </c>
      <c r="E136" s="7" t="s">
        <v>328</v>
      </c>
      <c r="F136" s="3"/>
      <c r="G136" s="4"/>
      <c r="H136" s="4"/>
      <c r="I136" s="8">
        <v>29365.69923406644</v>
      </c>
      <c r="J136" s="4"/>
      <c r="K136" s="4"/>
      <c r="L136" s="4"/>
      <c r="M136" s="8"/>
    </row>
    <row r="137" spans="1:13" x14ac:dyDescent="0.25">
      <c r="A137" s="10" t="s">
        <v>148</v>
      </c>
      <c r="B137" t="s">
        <v>299</v>
      </c>
      <c r="C137" s="7" t="s">
        <v>323</v>
      </c>
      <c r="D137" s="7" t="s">
        <v>325</v>
      </c>
      <c r="E137" s="7" t="s">
        <v>328</v>
      </c>
      <c r="F137" s="3"/>
      <c r="G137" s="4"/>
      <c r="H137" s="4"/>
      <c r="I137" s="8">
        <v>0</v>
      </c>
      <c r="J137" s="4"/>
      <c r="K137" s="4"/>
      <c r="L137" s="4"/>
      <c r="M137" s="8">
        <v>-10.64096336085975</v>
      </c>
    </row>
    <row r="138" spans="1:13" x14ac:dyDescent="0.25">
      <c r="A138" s="10" t="s">
        <v>149</v>
      </c>
      <c r="B138" t="s">
        <v>300</v>
      </c>
      <c r="C138" s="7" t="s">
        <v>323</v>
      </c>
      <c r="D138" s="7" t="s">
        <v>325</v>
      </c>
      <c r="E138" s="7" t="s">
        <v>328</v>
      </c>
      <c r="F138" s="3"/>
      <c r="G138" s="4"/>
      <c r="H138" s="4"/>
      <c r="I138" s="8">
        <v>0</v>
      </c>
      <c r="J138" s="4"/>
      <c r="K138" s="4"/>
      <c r="L138" s="4"/>
      <c r="M138" s="8">
        <v>-21.437382724069529</v>
      </c>
    </row>
    <row r="139" spans="1:13" x14ac:dyDescent="0.25">
      <c r="A139" s="10" t="s">
        <v>150</v>
      </c>
      <c r="B139" t="s">
        <v>301</v>
      </c>
      <c r="C139" s="7" t="s">
        <v>323</v>
      </c>
      <c r="D139" s="7" t="s">
        <v>325</v>
      </c>
      <c r="E139" s="7" t="s">
        <v>328</v>
      </c>
      <c r="F139" s="3"/>
      <c r="G139" s="4"/>
      <c r="H139" s="4"/>
      <c r="I139" s="8">
        <v>0</v>
      </c>
      <c r="J139" s="4"/>
      <c r="K139" s="4"/>
      <c r="L139" s="4"/>
      <c r="M139" s="8">
        <v>-3324.4050757063778</v>
      </c>
    </row>
    <row r="140" spans="1:13" x14ac:dyDescent="0.25">
      <c r="A140" s="10" t="s">
        <v>151</v>
      </c>
      <c r="B140" t="s">
        <v>302</v>
      </c>
      <c r="C140" s="7" t="s">
        <v>323</v>
      </c>
      <c r="D140" s="7" t="s">
        <v>325</v>
      </c>
      <c r="E140" s="7" t="s">
        <v>328</v>
      </c>
      <c r="F140" s="3"/>
      <c r="G140" s="4"/>
      <c r="H140" s="4"/>
      <c r="I140" s="8">
        <v>0</v>
      </c>
      <c r="J140" s="4"/>
      <c r="K140" s="4"/>
      <c r="L140" s="4"/>
      <c r="M140" s="8">
        <v>0</v>
      </c>
    </row>
    <row r="141" spans="1:13" x14ac:dyDescent="0.25">
      <c r="A141" s="10" t="s">
        <v>152</v>
      </c>
      <c r="B141" t="s">
        <v>303</v>
      </c>
      <c r="C141" s="7" t="s">
        <v>323</v>
      </c>
      <c r="D141" s="7" t="s">
        <v>325</v>
      </c>
      <c r="E141" s="7" t="s">
        <v>330</v>
      </c>
      <c r="F141" s="3"/>
      <c r="G141" s="4"/>
      <c r="H141" s="4"/>
      <c r="I141" s="8">
        <v>0</v>
      </c>
      <c r="J141" s="4"/>
      <c r="K141" s="4"/>
      <c r="L141" s="4"/>
      <c r="M141" s="8">
        <v>0</v>
      </c>
    </row>
    <row r="142" spans="1:13" x14ac:dyDescent="0.25">
      <c r="A142" s="10" t="s">
        <v>153</v>
      </c>
      <c r="B142" t="s">
        <v>304</v>
      </c>
      <c r="C142" s="7" t="s">
        <v>324</v>
      </c>
      <c r="D142" s="7" t="s">
        <v>325</v>
      </c>
      <c r="E142" s="7" t="s">
        <v>328</v>
      </c>
      <c r="F142" s="3"/>
      <c r="G142" s="4"/>
      <c r="H142" s="4"/>
      <c r="I142" s="8">
        <v>259.91407407633989</v>
      </c>
      <c r="J142" s="4"/>
      <c r="K142" s="4"/>
      <c r="L142" s="4"/>
      <c r="M142" s="8"/>
    </row>
    <row r="143" spans="1:13" x14ac:dyDescent="0.25">
      <c r="A143" s="10" t="s">
        <v>154</v>
      </c>
      <c r="B143" t="s">
        <v>305</v>
      </c>
      <c r="C143" s="7" t="s">
        <v>323</v>
      </c>
      <c r="D143" s="7" t="s">
        <v>325</v>
      </c>
      <c r="E143" s="7" t="s">
        <v>328</v>
      </c>
      <c r="F143" s="3"/>
      <c r="G143" s="4"/>
      <c r="H143" s="4"/>
      <c r="I143" s="8">
        <v>0.76519905171470981</v>
      </c>
      <c r="J143" s="4"/>
      <c r="K143" s="4"/>
      <c r="L143" s="4"/>
      <c r="M143" s="8"/>
    </row>
    <row r="144" spans="1:13" x14ac:dyDescent="0.25">
      <c r="A144" s="10" t="s">
        <v>155</v>
      </c>
      <c r="B144" t="s">
        <v>306</v>
      </c>
      <c r="C144" s="7" t="s">
        <v>323</v>
      </c>
      <c r="D144" s="7" t="s">
        <v>325</v>
      </c>
      <c r="E144" s="7" t="s">
        <v>328</v>
      </c>
      <c r="F144" s="3"/>
      <c r="G144" s="4"/>
      <c r="H144" s="4"/>
      <c r="I144" s="8">
        <v>0</v>
      </c>
      <c r="J144" s="4"/>
      <c r="K144" s="4"/>
      <c r="L144" s="4"/>
      <c r="M144" s="8">
        <v>0</v>
      </c>
    </row>
    <row r="145" spans="1:13" x14ac:dyDescent="0.25">
      <c r="A145" s="10" t="s">
        <v>156</v>
      </c>
      <c r="B145" t="s">
        <v>307</v>
      </c>
      <c r="C145" s="7" t="s">
        <v>324</v>
      </c>
      <c r="D145" s="7" t="s">
        <v>325</v>
      </c>
      <c r="E145" s="7" t="s">
        <v>330</v>
      </c>
      <c r="F145" s="3"/>
      <c r="G145" s="4"/>
      <c r="H145" s="4"/>
      <c r="I145" s="8">
        <v>148162.32588050011</v>
      </c>
      <c r="J145" s="4"/>
      <c r="K145" s="4"/>
      <c r="L145" s="4"/>
      <c r="M145" s="8"/>
    </row>
    <row r="146" spans="1:13" x14ac:dyDescent="0.25">
      <c r="A146" s="10" t="s">
        <v>157</v>
      </c>
      <c r="B146" t="s">
        <v>308</v>
      </c>
      <c r="C146" s="7" t="s">
        <v>323</v>
      </c>
      <c r="D146" s="7" t="s">
        <v>325</v>
      </c>
      <c r="E146" s="7" t="s">
        <v>328</v>
      </c>
      <c r="F146" s="3"/>
      <c r="G146" s="4"/>
      <c r="H146" s="4"/>
      <c r="I146" s="8">
        <v>0</v>
      </c>
      <c r="J146" s="4"/>
      <c r="K146" s="4"/>
      <c r="L146" s="4"/>
      <c r="M146" s="8">
        <v>0</v>
      </c>
    </row>
    <row r="147" spans="1:13" x14ac:dyDescent="0.25">
      <c r="A147" s="10" t="s">
        <v>158</v>
      </c>
      <c r="B147" t="s">
        <v>309</v>
      </c>
      <c r="C147" s="7" t="s">
        <v>323</v>
      </c>
      <c r="D147" s="7" t="s">
        <v>325</v>
      </c>
      <c r="E147" s="7" t="s">
        <v>328</v>
      </c>
      <c r="F147" s="3"/>
      <c r="G147" s="4"/>
      <c r="H147" s="4"/>
      <c r="I147" s="8">
        <v>0</v>
      </c>
      <c r="J147" s="4"/>
      <c r="K147" s="4"/>
      <c r="L147" s="4"/>
      <c r="M147" s="8">
        <v>0</v>
      </c>
    </row>
    <row r="148" spans="1:13" x14ac:dyDescent="0.25">
      <c r="A148" s="10" t="s">
        <v>159</v>
      </c>
      <c r="B148" t="s">
        <v>310</v>
      </c>
      <c r="C148" s="7" t="s">
        <v>323</v>
      </c>
      <c r="D148" s="7" t="s">
        <v>325</v>
      </c>
      <c r="E148" s="7" t="s">
        <v>328</v>
      </c>
      <c r="F148" s="3"/>
      <c r="G148" s="4"/>
      <c r="H148" s="4"/>
      <c r="I148" s="8">
        <v>0</v>
      </c>
      <c r="J148" s="4"/>
      <c r="K148" s="4"/>
      <c r="L148" s="4"/>
      <c r="M148" s="8">
        <v>0</v>
      </c>
    </row>
    <row r="149" spans="1:13" x14ac:dyDescent="0.25">
      <c r="A149" s="10" t="s">
        <v>160</v>
      </c>
      <c r="B149" t="s">
        <v>311</v>
      </c>
      <c r="C149" s="7" t="s">
        <v>323</v>
      </c>
      <c r="D149" s="7" t="s">
        <v>326</v>
      </c>
      <c r="E149" s="7" t="s">
        <v>330</v>
      </c>
      <c r="F149" s="3"/>
      <c r="G149" s="4">
        <v>0</v>
      </c>
      <c r="H149" s="4"/>
      <c r="I149" s="8"/>
      <c r="J149" s="4"/>
      <c r="K149" s="4">
        <v>0</v>
      </c>
      <c r="L149" s="4"/>
      <c r="M149" s="8"/>
    </row>
    <row r="150" spans="1:13" x14ac:dyDescent="0.25">
      <c r="A150" s="10" t="s">
        <v>161</v>
      </c>
      <c r="B150" t="s">
        <v>312</v>
      </c>
      <c r="C150" s="7" t="s">
        <v>323</v>
      </c>
      <c r="D150" s="7" t="s">
        <v>325</v>
      </c>
      <c r="E150" s="7" t="s">
        <v>330</v>
      </c>
      <c r="F150" s="3"/>
      <c r="G150" s="4"/>
      <c r="H150" s="4"/>
      <c r="I150" s="8">
        <v>0</v>
      </c>
      <c r="J150" s="4"/>
      <c r="K150" s="4"/>
      <c r="L150" s="4"/>
      <c r="M150" s="8">
        <v>0</v>
      </c>
    </row>
    <row r="151" spans="1:13" x14ac:dyDescent="0.25">
      <c r="A151" s="10" t="s">
        <v>162</v>
      </c>
      <c r="B151" t="s">
        <v>313</v>
      </c>
      <c r="C151" s="7" t="s">
        <v>323</v>
      </c>
      <c r="D151" s="7" t="s">
        <v>325</v>
      </c>
      <c r="E151" s="7" t="s">
        <v>330</v>
      </c>
      <c r="F151" s="3"/>
      <c r="G151" s="4"/>
      <c r="H151" s="4"/>
      <c r="I151" s="8">
        <v>0</v>
      </c>
      <c r="J151" s="4"/>
      <c r="K151" s="4"/>
      <c r="L151" s="4"/>
      <c r="M151" s="8">
        <v>0</v>
      </c>
    </row>
    <row r="152" spans="1:13" x14ac:dyDescent="0.25">
      <c r="A152" s="10" t="s">
        <v>163</v>
      </c>
      <c r="B152" t="s">
        <v>314</v>
      </c>
      <c r="C152" s="7" t="s">
        <v>323</v>
      </c>
      <c r="D152" s="7" t="s">
        <v>325</v>
      </c>
      <c r="E152" s="7" t="s">
        <v>328</v>
      </c>
      <c r="F152" s="3"/>
      <c r="G152" s="4"/>
      <c r="H152" s="4"/>
      <c r="I152" s="8">
        <v>0</v>
      </c>
      <c r="J152" s="4"/>
      <c r="K152" s="4"/>
      <c r="L152" s="4"/>
      <c r="M152" s="8">
        <v>0</v>
      </c>
    </row>
    <row r="153" spans="1:13" x14ac:dyDescent="0.25">
      <c r="A153" s="10" t="s">
        <v>164</v>
      </c>
      <c r="B153" t="s">
        <v>315</v>
      </c>
      <c r="C153" s="7" t="s">
        <v>323</v>
      </c>
      <c r="D153" s="7" t="s">
        <v>325</v>
      </c>
      <c r="E153" s="7" t="s">
        <v>328</v>
      </c>
      <c r="F153" s="3"/>
      <c r="G153" s="4"/>
      <c r="H153" s="4"/>
      <c r="I153" s="8">
        <v>373769.09819462622</v>
      </c>
      <c r="J153" s="4"/>
      <c r="K153" s="4"/>
      <c r="L153" s="4"/>
      <c r="M153" s="8">
        <v>122546.5923970143</v>
      </c>
    </row>
    <row r="154" spans="1:13" x14ac:dyDescent="0.25">
      <c r="A154" s="10" t="s">
        <v>165</v>
      </c>
      <c r="B154" t="s">
        <v>316</v>
      </c>
      <c r="C154" s="7" t="s">
        <v>323</v>
      </c>
      <c r="D154" s="7" t="s">
        <v>325</v>
      </c>
      <c r="E154" s="7" t="s">
        <v>330</v>
      </c>
      <c r="F154" s="3"/>
      <c r="G154" s="4"/>
      <c r="H154" s="4"/>
      <c r="I154" s="8">
        <v>0</v>
      </c>
      <c r="J154" s="4"/>
      <c r="K154" s="4"/>
      <c r="L154" s="4"/>
      <c r="M154" s="8">
        <v>-39483.661137298674</v>
      </c>
    </row>
    <row r="155" spans="1:13" x14ac:dyDescent="0.25">
      <c r="A155" s="10" t="s">
        <v>166</v>
      </c>
      <c r="B155" t="s">
        <v>317</v>
      </c>
      <c r="C155" s="7" t="s">
        <v>323</v>
      </c>
      <c r="D155" s="7" t="s">
        <v>325</v>
      </c>
      <c r="E155" s="7" t="s">
        <v>328</v>
      </c>
      <c r="F155" s="3"/>
      <c r="G155" s="4"/>
      <c r="H155" s="4"/>
      <c r="I155" s="8">
        <v>0</v>
      </c>
      <c r="J155" s="4"/>
      <c r="K155" s="4"/>
      <c r="L155" s="4"/>
      <c r="M155" s="8">
        <v>-5453.7611690644899</v>
      </c>
    </row>
    <row r="156" spans="1:13" x14ac:dyDescent="0.25">
      <c r="A156" s="10" t="s">
        <v>167</v>
      </c>
      <c r="B156" t="s">
        <v>318</v>
      </c>
      <c r="C156" s="7" t="s">
        <v>323</v>
      </c>
      <c r="D156" s="7" t="s">
        <v>325</v>
      </c>
      <c r="E156" s="7" t="s">
        <v>330</v>
      </c>
      <c r="F156" s="3"/>
      <c r="G156" s="4"/>
      <c r="H156" s="4"/>
      <c r="I156" s="8">
        <v>0</v>
      </c>
      <c r="J156" s="4"/>
      <c r="K156" s="4"/>
      <c r="L156" s="4"/>
      <c r="M156" s="8">
        <v>-1526.5815432724919</v>
      </c>
    </row>
    <row r="157" spans="1:13" x14ac:dyDescent="0.25">
      <c r="A157" s="10" t="s">
        <v>168</v>
      </c>
      <c r="B157" t="s">
        <v>319</v>
      </c>
      <c r="C157" s="7" t="s">
        <v>323</v>
      </c>
      <c r="D157" s="7" t="s">
        <v>325</v>
      </c>
      <c r="E157" s="7" t="s">
        <v>330</v>
      </c>
      <c r="F157" s="3"/>
      <c r="G157" s="4"/>
      <c r="H157" s="4"/>
      <c r="I157" s="8">
        <v>0</v>
      </c>
      <c r="J157" s="4"/>
      <c r="K157" s="4"/>
      <c r="L157" s="4"/>
      <c r="M157" s="8">
        <v>0</v>
      </c>
    </row>
    <row r="158" spans="1:13" x14ac:dyDescent="0.25">
      <c r="A158" s="10" t="s">
        <v>169</v>
      </c>
      <c r="B158" t="s">
        <v>320</v>
      </c>
      <c r="C158" s="7" t="s">
        <v>323</v>
      </c>
      <c r="D158" s="7" t="s">
        <v>326</v>
      </c>
      <c r="E158" s="7" t="s">
        <v>330</v>
      </c>
      <c r="F158" s="3"/>
      <c r="G158" s="4">
        <v>0</v>
      </c>
      <c r="H158" s="4"/>
      <c r="I158" s="8"/>
      <c r="J158" s="4"/>
      <c r="K158" s="4">
        <v>0</v>
      </c>
      <c r="L158" s="4"/>
      <c r="M158" s="8"/>
    </row>
    <row r="159" spans="1:13" x14ac:dyDescent="0.25">
      <c r="A159" s="10" t="s">
        <v>170</v>
      </c>
      <c r="B159" t="s">
        <v>321</v>
      </c>
      <c r="C159" s="7" t="s">
        <v>323</v>
      </c>
      <c r="D159" s="7" t="s">
        <v>326</v>
      </c>
      <c r="E159" s="7" t="s">
        <v>330</v>
      </c>
      <c r="F159" s="3"/>
      <c r="G159" s="4">
        <v>0</v>
      </c>
      <c r="H159" s="4"/>
      <c r="I159" s="8"/>
      <c r="J159" s="4"/>
      <c r="K159" s="4">
        <v>0</v>
      </c>
      <c r="L159" s="4"/>
      <c r="M159" s="8"/>
    </row>
    <row r="160" spans="1:13" ht="15.75" thickBot="1" x14ac:dyDescent="0.3">
      <c r="A160" s="11" t="s">
        <v>171</v>
      </c>
      <c r="B160" s="12" t="s">
        <v>322</v>
      </c>
      <c r="C160" s="13" t="s">
        <v>323</v>
      </c>
      <c r="D160" s="13" t="s">
        <v>325</v>
      </c>
      <c r="E160" s="13" t="s">
        <v>328</v>
      </c>
      <c r="F160" s="5"/>
      <c r="G160" s="6"/>
      <c r="H160" s="6"/>
      <c r="I160" s="9">
        <v>0</v>
      </c>
      <c r="J160" s="6"/>
      <c r="K160" s="6"/>
      <c r="L160" s="6"/>
      <c r="M160" s="9">
        <v>-4121.2253852569129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LAF (2)</vt:lpstr>
      <vt:lpstr>C&amp;C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2025-01-23T07:52:03Z</dcterms:created>
  <dcterms:modified xsi:type="dcterms:W3CDTF">2025-01-24T07:29:39Z</dcterms:modified>
</cp:coreProperties>
</file>